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60" activeTab="0"/>
  </bookViews>
  <sheets>
    <sheet name="MP301" sheetId="1" r:id="rId1"/>
    <sheet name="MP302" sheetId="2" r:id="rId2"/>
    <sheet name="MP303" sheetId="3" r:id="rId3"/>
    <sheet name="MP304" sheetId="4" r:id="rId4"/>
    <sheet name="MP305" sheetId="5" r:id="rId5"/>
    <sheet name="MP306" sheetId="6" r:id="rId6"/>
    <sheet name="MP307" sheetId="7" r:id="rId7"/>
    <sheet name="DC30" sheetId="8" r:id="rId8"/>
    <sheet name="MP311" sheetId="9" r:id="rId9"/>
    <sheet name="MP312" sheetId="10" r:id="rId10"/>
    <sheet name="MP313" sheetId="11" r:id="rId11"/>
    <sheet name="MP314" sheetId="12" r:id="rId12"/>
    <sheet name="MP315" sheetId="13" r:id="rId13"/>
    <sheet name="MP316" sheetId="14" r:id="rId14"/>
    <sheet name="DC31" sheetId="15" r:id="rId15"/>
    <sheet name="MP321" sheetId="16" r:id="rId16"/>
    <sheet name="MP324" sheetId="17" r:id="rId17"/>
    <sheet name="MP325" sheetId="18" r:id="rId18"/>
    <sheet name="MP326" sheetId="19" r:id="rId19"/>
    <sheet name="DC32" sheetId="20" r:id="rId20"/>
  </sheets>
  <definedNames>
    <definedName name="_xlnm.Print_Area" localSheetId="7">'DC30'!$A$1:$K$89</definedName>
    <definedName name="_xlnm.Print_Area" localSheetId="14">'DC31'!$A$1:$K$89</definedName>
    <definedName name="_xlnm.Print_Area" localSheetId="19">'DC32'!$A$1:$K$89</definedName>
    <definedName name="_xlnm.Print_Area" localSheetId="0">'MP301'!$A$1:$K$89</definedName>
    <definedName name="_xlnm.Print_Area" localSheetId="1">'MP302'!$A$1:$K$89</definedName>
    <definedName name="_xlnm.Print_Area" localSheetId="2">'MP303'!$A$1:$K$89</definedName>
    <definedName name="_xlnm.Print_Area" localSheetId="3">'MP304'!$A$1:$K$89</definedName>
    <definedName name="_xlnm.Print_Area" localSheetId="4">'MP305'!$A$1:$K$89</definedName>
    <definedName name="_xlnm.Print_Area" localSheetId="5">'MP306'!$A$1:$K$89</definedName>
    <definedName name="_xlnm.Print_Area" localSheetId="6">'MP307'!$A$1:$K$89</definedName>
    <definedName name="_xlnm.Print_Area" localSheetId="8">'MP311'!$A$1:$K$89</definedName>
    <definedName name="_xlnm.Print_Area" localSheetId="9">'MP312'!$A$1:$K$89</definedName>
    <definedName name="_xlnm.Print_Area" localSheetId="10">'MP313'!$A$1:$K$89</definedName>
    <definedName name="_xlnm.Print_Area" localSheetId="11">'MP314'!$A$1:$K$89</definedName>
    <definedName name="_xlnm.Print_Area" localSheetId="12">'MP315'!$A$1:$K$89</definedName>
    <definedName name="_xlnm.Print_Area" localSheetId="13">'MP316'!$A$1:$K$89</definedName>
    <definedName name="_xlnm.Print_Area" localSheetId="15">'MP321'!$A$1:$K$89</definedName>
    <definedName name="_xlnm.Print_Area" localSheetId="16">'MP324'!$A$1:$K$89</definedName>
    <definedName name="_xlnm.Print_Area" localSheetId="17">'MP325'!$A$1:$K$89</definedName>
    <definedName name="_xlnm.Print_Area" localSheetId="18">'MP326'!$A$1:$K$89</definedName>
  </definedNames>
  <calcPr fullCalcOnLoad="1"/>
</workbook>
</file>

<file path=xl/sharedStrings.xml><?xml version="1.0" encoding="utf-8"?>
<sst xmlns="http://schemas.openxmlformats.org/spreadsheetml/2006/main" count="2280" uniqueCount="118">
  <si>
    <t>Mpumalanga: Albert Luthuli(MP301) - Table A10 Basic Service Delivery Measurement for 4th Quarter ended 30 June 2019 (Figures Finalised as at 2019/11/09)</t>
  </si>
  <si>
    <t>Description</t>
  </si>
  <si>
    <t>Ref</t>
  </si>
  <si>
    <t>2015/16</t>
  </si>
  <si>
    <t>2016/17</t>
  </si>
  <si>
    <t>2017/18</t>
  </si>
  <si>
    <t>Current year 2018/19</t>
  </si>
  <si>
    <t>2019/20 Medium Term Revenue &amp; Expenditure Framework</t>
  </si>
  <si>
    <t>R thousands</t>
  </si>
  <si>
    <t>Audited Outcome</t>
  </si>
  <si>
    <t>Original Budget</t>
  </si>
  <si>
    <t>Adjusted Budget</t>
  </si>
  <si>
    <t>Full Year Forecast</t>
  </si>
  <si>
    <t>Budget Year 2019/20</t>
  </si>
  <si>
    <t>Budget Year 2020/21</t>
  </si>
  <si>
    <t>Budget Year 2021/22</t>
  </si>
  <si>
    <t>Household service targets</t>
  </si>
  <si>
    <t>1</t>
  </si>
  <si>
    <t>Water:</t>
  </si>
  <si>
    <t>Piped water inside dwelling</t>
  </si>
  <si>
    <t>Piped water inside yard (but not in dwelling)</t>
  </si>
  <si>
    <t>Using public tap (at least min.service level)</t>
  </si>
  <si>
    <t>2</t>
  </si>
  <si>
    <t>Other water supply (at least min.service level)</t>
  </si>
  <si>
    <t>4</t>
  </si>
  <si>
    <t>Minimum Service Level and Above sub-total</t>
  </si>
  <si>
    <t>Using public tap (&lt; min.service level)</t>
  </si>
  <si>
    <t>3</t>
  </si>
  <si>
    <t>Other water supply (&lt; min.service level)</t>
  </si>
  <si>
    <t>No water supply</t>
  </si>
  <si>
    <t>Below Minimum Service Level sub-total</t>
  </si>
  <si>
    <t>Total number of households</t>
  </si>
  <si>
    <t>5</t>
  </si>
  <si>
    <t>Sanitation/sewerage:</t>
  </si>
  <si>
    <t>Flush toilet (connected to sewerage)</t>
  </si>
  <si>
    <t>Flush toilet (with septic tank)</t>
  </si>
  <si>
    <t>Chemical toilet</t>
  </si>
  <si>
    <t>Pit toilet (ventilated)</t>
  </si>
  <si>
    <t>Other toilet provisions (&gt; min.service level)</t>
  </si>
  <si>
    <t>Bucket toilet</t>
  </si>
  <si>
    <t>Other toilet provisions (&lt; min.service level)</t>
  </si>
  <si>
    <t>No toilet provisions</t>
  </si>
  <si>
    <t>Energy:</t>
  </si>
  <si>
    <t>Electricity (at least min.service level)</t>
  </si>
  <si>
    <t>Electricity - prepaid (min.service level)</t>
  </si>
  <si>
    <t>Electricity (&lt; min.service level)</t>
  </si>
  <si>
    <t>Electricity - prepaid (&lt; min. service level)</t>
  </si>
  <si>
    <t>Other energy sources</t>
  </si>
  <si>
    <t>Refuse:</t>
  </si>
  <si>
    <t>Removed at least once a week</t>
  </si>
  <si>
    <t>Removed less frequently than once a week</t>
  </si>
  <si>
    <t>Using communal refuse dump</t>
  </si>
  <si>
    <t>Using own refuse dump</t>
  </si>
  <si>
    <t>Other rubbish disposal</t>
  </si>
  <si>
    <t>No rubbish disposal</t>
  </si>
  <si>
    <t>Households receiving Free Basic Service</t>
  </si>
  <si>
    <t>7</t>
  </si>
  <si>
    <t>Water (6 kilolitres per household per month)</t>
  </si>
  <si>
    <t>Sanitation (free minimum level service)</t>
  </si>
  <si>
    <t>Electricity/other energy (50kwh per household per month)</t>
  </si>
  <si>
    <t>Refuse (removed at least once a week)</t>
  </si>
  <si>
    <t>Cost of Free Basic Services provided - Formal Settlements</t>
  </si>
  <si>
    <t>8</t>
  </si>
  <si>
    <t>Water (6 kilolitres per indigent household per month)</t>
  </si>
  <si>
    <t>Sanitation (free sanitation service to indigent households)</t>
  </si>
  <si>
    <t>Electricity/other energy (50kwh per indigent household per month)</t>
  </si>
  <si>
    <t>Refuse (removed once a week for indigent households)</t>
  </si>
  <si>
    <t>Cost of Free Basic Services provided - Informal Formal Settlements</t>
  </si>
  <si>
    <t>Total cost of FBS provided</t>
  </si>
  <si>
    <t>Highest level of free service provided per household</t>
  </si>
  <si>
    <t>Property rates (R value threshold)</t>
  </si>
  <si>
    <t>Water (kilolitres per household per month)</t>
  </si>
  <si>
    <t>Sanitation (kilolitres per household per month)</t>
  </si>
  <si>
    <t>Sanitation (Rand per household per month)</t>
  </si>
  <si>
    <t>Electricity (kwh per household per month)</t>
  </si>
  <si>
    <t>Refuse (average litres per week)</t>
  </si>
  <si>
    <t>Revenue cost of subsidised services provided</t>
  </si>
  <si>
    <t>9</t>
  </si>
  <si>
    <t>Property rates (tariff adjustment) (impermissable values per section 1</t>
  </si>
  <si>
    <t>Prop. rates exempt., reduct., rebates and imperm. values in excess of</t>
  </si>
  <si>
    <t>Water (in excess of 6 kilolitres per indigent household per month)</t>
  </si>
  <si>
    <t>Sanitation (in excess of free sanitation service to indigent household</t>
  </si>
  <si>
    <t>Electricity/other energy (in excess of 50 kwh per indigent household p</t>
  </si>
  <si>
    <t>Refuse (in excess of one removal a week for indigent households)</t>
  </si>
  <si>
    <t>Municipal Housing - rental rebates</t>
  </si>
  <si>
    <t>Housing - top structure subsidies</t>
  </si>
  <si>
    <t>6</t>
  </si>
  <si>
    <t>Other</t>
  </si>
  <si>
    <t>Total revenue cost of subsidised services provided</t>
  </si>
  <si>
    <t>Mpumalanga: Msukaligwa(MP302) - Table A10 Basic Service Delivery Measurement for 4th Quarter ended 30 June 2019 (Figures Finalised as at 2019/11/09)</t>
  </si>
  <si>
    <t>Mpumalanga: Mkhondo(MP303) - Table A10 Basic Service Delivery Measurement for 4th Quarter ended 30 June 2019 (Figures Finalised as at 2019/11/09)</t>
  </si>
  <si>
    <t>Mpumalanga: Pixley Ka Seme (MP)(MP304) - Table A10 Basic Service Delivery Measurement for 4th Quarter ended 30 June 2019 (Figures Finalised as at 2019/11/09)</t>
  </si>
  <si>
    <t>Mpumalanga: Lekwa(MP305) - Table A10 Basic Service Delivery Measurement for 4th Quarter ended 30 June 2019 (Figures Finalised as at 2019/11/09)</t>
  </si>
  <si>
    <t>Mpumalanga: Dipaleseng(MP306) - Table A10 Basic Service Delivery Measurement for 4th Quarter ended 30 June 2019 (Figures Finalised as at 2019/11/09)</t>
  </si>
  <si>
    <t>Mpumalanga: Govan Mbeki(MP307) - Table A10 Basic Service Delivery Measurement for 4th Quarter ended 30 June 2019 (Figures Finalised as at 2019/11/09)</t>
  </si>
  <si>
    <t>Mpumalanga: Gert Sibande(DC30) - Table A10 Basic Service Delivery Measurement for 4th Quarter ended 30 June 2019 (Figures Finalised as at 2019/11/09)</t>
  </si>
  <si>
    <t>Mpumalanga: Victor Khanye(MP311) - Table A10 Basic Service Delivery Measurement for 4th Quarter ended 30 June 2019 (Figures Finalised as at 2019/11/09)</t>
  </si>
  <si>
    <t>Mpumalanga: Emalahleni (MP)(MP312) - Table A10 Basic Service Delivery Measurement for 4th Quarter ended 30 June 2019 (Figures Finalised as at 2019/11/09)</t>
  </si>
  <si>
    <t>Mpumalanga: Steve Tshwete(MP313) - Table A10 Basic Service Delivery Measurement for 4th Quarter ended 30 June 2019 (Figures Finalised as at 2019/11/09)</t>
  </si>
  <si>
    <t>Mpumalanga: Emakhazeni(MP314) - Table A10 Basic Service Delivery Measurement for 4th Quarter ended 30 June 2019 (Figures Finalised as at 2019/11/09)</t>
  </si>
  <si>
    <t>Mpumalanga: Thembisile Hani(MP315) - Table A10 Basic Service Delivery Measurement for 4th Quarter ended 30 June 2019 (Figures Finalised as at 2019/11/09)</t>
  </si>
  <si>
    <t>Mpumalanga: Dr J.S. Moroka(MP316) - Table A10 Basic Service Delivery Measurement for 4th Quarter ended 30 June 2019 (Figures Finalised as at 2019/11/09)</t>
  </si>
  <si>
    <t>Mpumalanga: Nkangala(DC31) - Table A10 Basic Service Delivery Measurement for 4th Quarter ended 30 June 2019 (Figures Finalised as at 2019/11/09)</t>
  </si>
  <si>
    <t>Mpumalanga: Thaba Chweu(MP321) - Table A10 Basic Service Delivery Measurement for 4th Quarter ended 30 June 2019 (Figures Finalised as at 2019/11/09)</t>
  </si>
  <si>
    <t>Mpumalanga: Nkomazi(MP324) - Table A10 Basic Service Delivery Measurement for 4th Quarter ended 30 June 2019 (Figures Finalised as at 2019/11/09)</t>
  </si>
  <si>
    <t>Mpumalanga: Bushbuckridge(MP325) - Table A10 Basic Service Delivery Measurement for 4th Quarter ended 30 June 2019 (Figures Finalised as at 2019/11/09)</t>
  </si>
  <si>
    <t>Mpumalanga: City of Mbombela(MP326) - Table A10 Basic Service Delivery Measurement for 4th Quarter ended 30 June 2019 (Figures Finalised as at 2019/11/09)</t>
  </si>
  <si>
    <t>Mpumalanga: Ehlanzeni(DC32) - Table A10 Basic Service Delivery Measurement for 4th Quarter ended 30 June 2019 (Figures Finalised as at 2019/11/09)</t>
  </si>
  <si>
    <t>References</t>
  </si>
  <si>
    <t>1. Include services provided by another entity; e.g. Eskom</t>
  </si>
  <si>
    <t>2. Stand distance &lt;= 200m from dwelling</t>
  </si>
  <si>
    <t>3. Stand distance &gt; 200m from dwelling</t>
  </si>
  <si>
    <t>4. Borehole, spring, rain-water tank etc.</t>
  </si>
  <si>
    <t>5. Must agree to total number of households in municipal area</t>
  </si>
  <si>
    <t>6. Include value of subsidy provided by municipality above provincial subsidy level</t>
  </si>
  <si>
    <t>7. Show number of households receiving at least these levels of services completely free</t>
  </si>
  <si>
    <t>8. Must reflect the cost to the municipality of providing the Free Basic Service</t>
  </si>
  <si>
    <t>9. Reflect the cost to the municipality in terms of 'revenue foregone' of providing free services (note this will not equal 'Revenue Foregone' on SA1)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</si>
</sst>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#_);\(#,###\);"/>
    <numFmt numFmtId="177" formatCode="_(* #,##0,_);_(* \(#,##0,\);_(* &quot;–&quot;?_);_(@_)"/>
    <numFmt numFmtId="178" formatCode="_(* #,##0_);_(* \(#,##0\);_(* &quot;–&quot;?_);_(@_)"/>
    <numFmt numFmtId="179" formatCode="_(* #,##0_);_(* \(#,##0\);_(* &quot;- &quot;?_);_(@_)"/>
    <numFmt numFmtId="180" formatCode="_(* #,##0,_);_(* \(#,##0,\);_(* &quot;- &quot;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6" fillId="32" borderId="7" applyNumberFormat="0" applyFont="0" applyAlignment="0" applyProtection="0"/>
    <xf numFmtId="0" fontId="41" fillId="27" borderId="8" applyNumberFormat="0" applyAlignment="0" applyProtection="0"/>
    <xf numFmtId="9" fontId="2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2">
    <xf numFmtId="0" fontId="0" fillId="0" borderId="0" xfId="0" applyFont="1" applyAlignment="1">
      <alignment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left" vertical="center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/>
      <protection/>
    </xf>
    <xf numFmtId="0" fontId="4" fillId="0" borderId="18" xfId="0" applyNumberFormat="1" applyFont="1" applyFill="1" applyBorder="1" applyAlignment="1" applyProtection="1">
      <alignment horizontal="center"/>
      <protection/>
    </xf>
    <xf numFmtId="177" fontId="2" fillId="0" borderId="18" xfId="0" applyNumberFormat="1" applyFont="1" applyFill="1" applyBorder="1" applyAlignment="1" applyProtection="1">
      <alignment/>
      <protection/>
    </xf>
    <xf numFmtId="177" fontId="2" fillId="0" borderId="19" xfId="0" applyNumberFormat="1" applyFont="1" applyFill="1" applyBorder="1" applyAlignment="1" applyProtection="1">
      <alignment/>
      <protection/>
    </xf>
    <xf numFmtId="177" fontId="2" fillId="0" borderId="17" xfId="0" applyNumberFormat="1" applyFont="1" applyFill="1" applyBorder="1" applyAlignment="1" applyProtection="1">
      <alignment/>
      <protection/>
    </xf>
    <xf numFmtId="177" fontId="2" fillId="0" borderId="0" xfId="0" applyNumberFormat="1" applyFont="1" applyFill="1" applyBorder="1" applyAlignment="1" applyProtection="1">
      <alignment/>
      <protection/>
    </xf>
    <xf numFmtId="177" fontId="2" fillId="0" borderId="20" xfId="0" applyNumberFormat="1" applyFont="1" applyFill="1" applyBorder="1" applyAlignment="1" applyProtection="1">
      <alignment/>
      <protection/>
    </xf>
    <xf numFmtId="0" fontId="5" fillId="0" borderId="17" xfId="0" applyNumberFormat="1" applyFont="1" applyFill="1" applyBorder="1" applyAlignment="1" applyProtection="1">
      <alignment horizontal="left"/>
      <protection/>
    </xf>
    <xf numFmtId="0" fontId="4" fillId="0" borderId="17" xfId="0" applyNumberFormat="1" applyFont="1" applyFill="1" applyBorder="1" applyAlignment="1" applyProtection="1">
      <alignment horizontal="left" indent="1"/>
      <protection/>
    </xf>
    <xf numFmtId="0" fontId="6" fillId="0" borderId="17" xfId="0" applyNumberFormat="1" applyFont="1" applyFill="1" applyBorder="1" applyAlignment="1" applyProtection="1">
      <alignment horizontal="right" indent="1"/>
      <protection/>
    </xf>
    <xf numFmtId="0" fontId="2" fillId="0" borderId="17" xfId="0" applyNumberFormat="1" applyFont="1" applyFill="1" applyBorder="1" applyAlignment="1" applyProtection="1">
      <alignment horizontal="left"/>
      <protection/>
    </xf>
    <xf numFmtId="0" fontId="4" fillId="0" borderId="21" xfId="0" applyNumberFormat="1" applyFont="1" applyFill="1" applyBorder="1" applyAlignment="1" applyProtection="1">
      <alignment/>
      <protection/>
    </xf>
    <xf numFmtId="0" fontId="4" fillId="0" borderId="22" xfId="0" applyNumberFormat="1" applyFont="1" applyFill="1" applyBorder="1" applyAlignment="1" applyProtection="1">
      <alignment horizontal="center"/>
      <protection/>
    </xf>
    <xf numFmtId="0" fontId="4" fillId="0" borderId="23" xfId="0" applyNumberFormat="1" applyFont="1" applyFill="1" applyBorder="1" applyAlignment="1" applyProtection="1">
      <alignment horizontal="left" indent="1"/>
      <protection/>
    </xf>
    <xf numFmtId="0" fontId="4" fillId="0" borderId="17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/>
      <protection/>
    </xf>
    <xf numFmtId="0" fontId="2" fillId="0" borderId="21" xfId="0" applyNumberFormat="1" applyFont="1" applyFill="1" applyBorder="1" applyAlignment="1" applyProtection="1">
      <alignment/>
      <protection/>
    </xf>
    <xf numFmtId="0" fontId="2" fillId="0" borderId="17" xfId="0" applyNumberFormat="1" applyFont="1" applyFill="1" applyBorder="1" applyAlignment="1" applyProtection="1">
      <alignment/>
      <protection/>
    </xf>
    <xf numFmtId="0" fontId="4" fillId="0" borderId="21" xfId="0" applyNumberFormat="1" applyFont="1" applyFill="1" applyBorder="1" applyAlignment="1" applyProtection="1">
      <alignment horizontal="left" indent="1"/>
      <protection/>
    </xf>
    <xf numFmtId="0" fontId="2" fillId="0" borderId="14" xfId="0" applyNumberFormat="1" applyFont="1" applyFill="1" applyBorder="1" applyAlignment="1" applyProtection="1">
      <alignment wrapText="1"/>
      <protection/>
    </xf>
    <xf numFmtId="0" fontId="4" fillId="0" borderId="15" xfId="0" applyNumberFormat="1" applyFont="1" applyFill="1" applyBorder="1" applyAlignment="1" applyProtection="1">
      <alignment horizontal="center"/>
      <protection/>
    </xf>
    <xf numFmtId="0" fontId="4" fillId="0" borderId="0" xfId="0" applyFont="1" applyAlignment="1">
      <alignment/>
    </xf>
    <xf numFmtId="179" fontId="2" fillId="0" borderId="18" xfId="0" applyNumberFormat="1" applyFont="1" applyFill="1" applyBorder="1" applyAlignment="1" applyProtection="1">
      <alignment/>
      <protection/>
    </xf>
    <xf numFmtId="179" fontId="2" fillId="0" borderId="19" xfId="0" applyNumberFormat="1" applyFont="1" applyFill="1" applyBorder="1" applyAlignment="1" applyProtection="1">
      <alignment/>
      <protection/>
    </xf>
    <xf numFmtId="179" fontId="2" fillId="0" borderId="17" xfId="0" applyNumberFormat="1" applyFont="1" applyFill="1" applyBorder="1" applyAlignment="1" applyProtection="1">
      <alignment/>
      <protection/>
    </xf>
    <xf numFmtId="179" fontId="2" fillId="0" borderId="0" xfId="0" applyNumberFormat="1" applyFont="1" applyFill="1" applyBorder="1" applyAlignment="1" applyProtection="1">
      <alignment/>
      <protection/>
    </xf>
    <xf numFmtId="179" fontId="2" fillId="0" borderId="20" xfId="0" applyNumberFormat="1" applyFont="1" applyFill="1" applyBorder="1" applyAlignment="1" applyProtection="1">
      <alignment/>
      <protection/>
    </xf>
    <xf numFmtId="179" fontId="4" fillId="0" borderId="18" xfId="0" applyNumberFormat="1" applyFont="1" applyFill="1" applyBorder="1" applyAlignment="1" applyProtection="1">
      <alignment/>
      <protection/>
    </xf>
    <xf numFmtId="179" fontId="4" fillId="0" borderId="19" xfId="0" applyNumberFormat="1" applyFont="1" applyFill="1" applyBorder="1" applyAlignment="1" applyProtection="1">
      <alignment/>
      <protection/>
    </xf>
    <xf numFmtId="179" fontId="4" fillId="0" borderId="17" xfId="0" applyNumberFormat="1" applyFont="1" applyFill="1" applyBorder="1" applyAlignment="1" applyProtection="1">
      <alignment/>
      <protection/>
    </xf>
    <xf numFmtId="179" fontId="4" fillId="0" borderId="0" xfId="0" applyNumberFormat="1" applyFont="1" applyFill="1" applyBorder="1" applyAlignment="1" applyProtection="1">
      <alignment/>
      <protection/>
    </xf>
    <xf numFmtId="179" fontId="4" fillId="0" borderId="20" xfId="0" applyNumberFormat="1" applyFont="1" applyFill="1" applyBorder="1" applyAlignment="1" applyProtection="1">
      <alignment/>
      <protection/>
    </xf>
    <xf numFmtId="179" fontId="4" fillId="0" borderId="24" xfId="0" applyNumberFormat="1" applyFont="1" applyFill="1" applyBorder="1" applyAlignment="1" applyProtection="1">
      <alignment/>
      <protection/>
    </xf>
    <xf numFmtId="179" fontId="4" fillId="0" borderId="25" xfId="0" applyNumberFormat="1" applyFont="1" applyFill="1" applyBorder="1" applyAlignment="1" applyProtection="1">
      <alignment/>
      <protection/>
    </xf>
    <xf numFmtId="179" fontId="4" fillId="0" borderId="26" xfId="0" applyNumberFormat="1" applyFont="1" applyFill="1" applyBorder="1" applyAlignment="1" applyProtection="1">
      <alignment/>
      <protection/>
    </xf>
    <xf numFmtId="179" fontId="4" fillId="0" borderId="27" xfId="0" applyNumberFormat="1" applyFont="1" applyFill="1" applyBorder="1" applyAlignment="1" applyProtection="1">
      <alignment/>
      <protection/>
    </xf>
    <xf numFmtId="179" fontId="4" fillId="0" borderId="28" xfId="0" applyNumberFormat="1" applyFont="1" applyFill="1" applyBorder="1" applyAlignment="1" applyProtection="1">
      <alignment/>
      <protection/>
    </xf>
    <xf numFmtId="179" fontId="4" fillId="0" borderId="29" xfId="0" applyNumberFormat="1" applyFont="1" applyFill="1" applyBorder="1" applyAlignment="1" applyProtection="1">
      <alignment/>
      <protection/>
    </xf>
    <xf numFmtId="179" fontId="4" fillId="0" borderId="30" xfId="0" applyNumberFormat="1" applyFont="1" applyFill="1" applyBorder="1" applyAlignment="1" applyProtection="1">
      <alignment/>
      <protection/>
    </xf>
    <xf numFmtId="179" fontId="4" fillId="0" borderId="31" xfId="0" applyNumberFormat="1" applyFont="1" applyFill="1" applyBorder="1" applyAlignment="1" applyProtection="1">
      <alignment/>
      <protection/>
    </xf>
    <xf numFmtId="179" fontId="4" fillId="0" borderId="32" xfId="0" applyNumberFormat="1" applyFont="1" applyFill="1" applyBorder="1" applyAlignment="1" applyProtection="1">
      <alignment/>
      <protection/>
    </xf>
    <xf numFmtId="179" fontId="4" fillId="0" borderId="33" xfId="0" applyNumberFormat="1" applyFont="1" applyFill="1" applyBorder="1" applyAlignment="1" applyProtection="1">
      <alignment/>
      <protection/>
    </xf>
    <xf numFmtId="179" fontId="2" fillId="0" borderId="24" xfId="0" applyNumberFormat="1" applyFont="1" applyFill="1" applyBorder="1" applyAlignment="1" applyProtection="1">
      <alignment/>
      <protection/>
    </xf>
    <xf numFmtId="179" fontId="2" fillId="0" borderId="25" xfId="0" applyNumberFormat="1" applyFont="1" applyFill="1" applyBorder="1" applyAlignment="1" applyProtection="1">
      <alignment/>
      <protection/>
    </xf>
    <xf numFmtId="179" fontId="2" fillId="0" borderId="26" xfId="0" applyNumberFormat="1" applyFont="1" applyFill="1" applyBorder="1" applyAlignment="1" applyProtection="1">
      <alignment/>
      <protection/>
    </xf>
    <xf numFmtId="179" fontId="2" fillId="0" borderId="27" xfId="0" applyNumberFormat="1" applyFont="1" applyFill="1" applyBorder="1" applyAlignment="1" applyProtection="1">
      <alignment/>
      <protection/>
    </xf>
    <xf numFmtId="179" fontId="2" fillId="0" borderId="28" xfId="0" applyNumberFormat="1" applyFont="1" applyFill="1" applyBorder="1" applyAlignment="1" applyProtection="1">
      <alignment/>
      <protection/>
    </xf>
    <xf numFmtId="179" fontId="4" fillId="0" borderId="22" xfId="0" applyNumberFormat="1" applyFont="1" applyFill="1" applyBorder="1" applyAlignment="1" applyProtection="1">
      <alignment/>
      <protection/>
    </xf>
    <xf numFmtId="179" fontId="4" fillId="0" borderId="34" xfId="0" applyNumberFormat="1" applyFont="1" applyFill="1" applyBorder="1" applyAlignment="1" applyProtection="1">
      <alignment/>
      <protection/>
    </xf>
    <xf numFmtId="179" fontId="4" fillId="0" borderId="21" xfId="0" applyNumberFormat="1" applyFont="1" applyFill="1" applyBorder="1" applyAlignment="1" applyProtection="1">
      <alignment/>
      <protection/>
    </xf>
    <xf numFmtId="179" fontId="4" fillId="0" borderId="35" xfId="0" applyNumberFormat="1" applyFont="1" applyFill="1" applyBorder="1" applyAlignment="1" applyProtection="1">
      <alignment/>
      <protection/>
    </xf>
    <xf numFmtId="179" fontId="4" fillId="0" borderId="23" xfId="0" applyNumberFormat="1" applyFont="1" applyFill="1" applyBorder="1" applyAlignment="1" applyProtection="1">
      <alignment/>
      <protection/>
    </xf>
    <xf numFmtId="179" fontId="4" fillId="0" borderId="36" xfId="0" applyNumberFormat="1" applyFont="1" applyFill="1" applyBorder="1" applyAlignment="1" applyProtection="1">
      <alignment/>
      <protection/>
    </xf>
    <xf numFmtId="179" fontId="4" fillId="0" borderId="37" xfId="0" applyNumberFormat="1" applyFont="1" applyFill="1" applyBorder="1" applyAlignment="1" applyProtection="1">
      <alignment/>
      <protection/>
    </xf>
    <xf numFmtId="180" fontId="2" fillId="0" borderId="29" xfId="0" applyNumberFormat="1" applyFont="1" applyFill="1" applyBorder="1" applyAlignment="1" applyProtection="1">
      <alignment/>
      <protection/>
    </xf>
    <xf numFmtId="180" fontId="2" fillId="0" borderId="30" xfId="0" applyNumberFormat="1" applyFont="1" applyFill="1" applyBorder="1" applyAlignment="1" applyProtection="1">
      <alignment/>
      <protection/>
    </xf>
    <xf numFmtId="180" fontId="2" fillId="0" borderId="31" xfId="0" applyNumberFormat="1" applyFont="1" applyFill="1" applyBorder="1" applyAlignment="1" applyProtection="1">
      <alignment/>
      <protection/>
    </xf>
    <xf numFmtId="180" fontId="2" fillId="0" borderId="32" xfId="0" applyNumberFormat="1" applyFont="1" applyFill="1" applyBorder="1" applyAlignment="1" applyProtection="1">
      <alignment/>
      <protection/>
    </xf>
    <xf numFmtId="180" fontId="2" fillId="0" borderId="33" xfId="0" applyNumberFormat="1" applyFont="1" applyFill="1" applyBorder="1" applyAlignment="1" applyProtection="1">
      <alignment/>
      <protection/>
    </xf>
    <xf numFmtId="180" fontId="4" fillId="0" borderId="18" xfId="0" applyNumberFormat="1" applyFont="1" applyFill="1" applyBorder="1" applyAlignment="1" applyProtection="1">
      <alignment/>
      <protection/>
    </xf>
    <xf numFmtId="180" fontId="4" fillId="0" borderId="19" xfId="0" applyNumberFormat="1" applyFont="1" applyFill="1" applyBorder="1" applyAlignment="1" applyProtection="1">
      <alignment/>
      <protection/>
    </xf>
    <xf numFmtId="180" fontId="4" fillId="0" borderId="17" xfId="0" applyNumberFormat="1" applyFont="1" applyFill="1" applyBorder="1" applyAlignment="1" applyProtection="1">
      <alignment/>
      <protection/>
    </xf>
    <xf numFmtId="180" fontId="4" fillId="0" borderId="0" xfId="0" applyNumberFormat="1" applyFont="1" applyFill="1" applyBorder="1" applyAlignment="1" applyProtection="1">
      <alignment/>
      <protection/>
    </xf>
    <xf numFmtId="180" fontId="4" fillId="0" borderId="20" xfId="0" applyNumberFormat="1" applyFont="1" applyFill="1" applyBorder="1" applyAlignment="1" applyProtection="1">
      <alignment/>
      <protection/>
    </xf>
    <xf numFmtId="180" fontId="2" fillId="0" borderId="38" xfId="0" applyNumberFormat="1" applyFont="1" applyFill="1" applyBorder="1" applyAlignment="1" applyProtection="1">
      <alignment/>
      <protection/>
    </xf>
    <xf numFmtId="180" fontId="2" fillId="0" borderId="39" xfId="0" applyNumberFormat="1" applyFont="1" applyFill="1" applyBorder="1" applyAlignment="1" applyProtection="1">
      <alignment/>
      <protection/>
    </xf>
    <xf numFmtId="180" fontId="2" fillId="0" borderId="40" xfId="0" applyNumberFormat="1" applyFont="1" applyFill="1" applyBorder="1" applyAlignment="1" applyProtection="1">
      <alignment/>
      <protection/>
    </xf>
    <xf numFmtId="180" fontId="2" fillId="0" borderId="41" xfId="0" applyNumberFormat="1" applyFont="1" applyFill="1" applyBorder="1" applyAlignment="1" applyProtection="1">
      <alignment/>
      <protection/>
    </xf>
    <xf numFmtId="180" fontId="2" fillId="0" borderId="42" xfId="0" applyNumberFormat="1" applyFont="1" applyFill="1" applyBorder="1" applyAlignment="1" applyProtection="1">
      <alignment/>
      <protection/>
    </xf>
    <xf numFmtId="179" fontId="4" fillId="0" borderId="43" xfId="0" applyNumberFormat="1" applyFont="1" applyFill="1" applyBorder="1" applyAlignment="1" applyProtection="1">
      <alignment/>
      <protection/>
    </xf>
    <xf numFmtId="180" fontId="2" fillId="0" borderId="18" xfId="0" applyNumberFormat="1" applyFont="1" applyFill="1" applyBorder="1" applyAlignment="1" applyProtection="1">
      <alignment/>
      <protection/>
    </xf>
    <xf numFmtId="180" fontId="2" fillId="0" borderId="19" xfId="0" applyNumberFormat="1" applyFont="1" applyFill="1" applyBorder="1" applyAlignment="1" applyProtection="1">
      <alignment/>
      <protection/>
    </xf>
    <xf numFmtId="180" fontId="2" fillId="0" borderId="17" xfId="0" applyNumberFormat="1" applyFont="1" applyFill="1" applyBorder="1" applyAlignment="1" applyProtection="1">
      <alignment/>
      <protection/>
    </xf>
    <xf numFmtId="180" fontId="2" fillId="0" borderId="0" xfId="0" applyNumberFormat="1" applyFont="1" applyFill="1" applyBorder="1" applyAlignment="1" applyProtection="1">
      <alignment/>
      <protection/>
    </xf>
    <xf numFmtId="180" fontId="2" fillId="0" borderId="20" xfId="0" applyNumberFormat="1" applyFont="1" applyFill="1" applyBorder="1" applyAlignment="1" applyProtection="1">
      <alignment/>
      <protection/>
    </xf>
    <xf numFmtId="179" fontId="4" fillId="0" borderId="17" xfId="42" applyNumberFormat="1" applyFont="1" applyFill="1" applyBorder="1" applyAlignment="1" applyProtection="1">
      <alignment/>
      <protection/>
    </xf>
    <xf numFmtId="179" fontId="4" fillId="0" borderId="18" xfId="42" applyNumberFormat="1" applyFont="1" applyFill="1" applyBorder="1" applyAlignment="1" applyProtection="1">
      <alignment/>
      <protection/>
    </xf>
    <xf numFmtId="179" fontId="4" fillId="0" borderId="19" xfId="42" applyNumberFormat="1" applyFont="1" applyFill="1" applyBorder="1" applyAlignment="1" applyProtection="1">
      <alignment/>
      <protection/>
    </xf>
    <xf numFmtId="179" fontId="4" fillId="0" borderId="0" xfId="42" applyNumberFormat="1" applyFont="1" applyFill="1" applyBorder="1" applyAlignment="1" applyProtection="1">
      <alignment/>
      <protection/>
    </xf>
    <xf numFmtId="179" fontId="4" fillId="0" borderId="20" xfId="42" applyNumberFormat="1" applyFont="1" applyFill="1" applyBorder="1" applyAlignment="1" applyProtection="1">
      <alignment/>
      <protection/>
    </xf>
    <xf numFmtId="179" fontId="4" fillId="0" borderId="21" xfId="42" applyNumberFormat="1" applyFont="1" applyFill="1" applyBorder="1" applyAlignment="1" applyProtection="1">
      <alignment/>
      <protection/>
    </xf>
    <xf numFmtId="179" fontId="4" fillId="0" borderId="22" xfId="42" applyNumberFormat="1" applyFont="1" applyFill="1" applyBorder="1" applyAlignment="1" applyProtection="1">
      <alignment/>
      <protection/>
    </xf>
    <xf numFmtId="179" fontId="4" fillId="0" borderId="35" xfId="42" applyNumberFormat="1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2" fillId="0" borderId="44" xfId="0" applyFont="1" applyFill="1" applyBorder="1" applyAlignment="1" applyProtection="1">
      <alignment horizontal="center" vertical="center"/>
      <protection/>
    </xf>
    <xf numFmtId="0" fontId="2" fillId="0" borderId="45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44" xfId="0" applyFont="1" applyFill="1" applyBorder="1" applyAlignment="1" applyProtection="1">
      <alignment horizontal="center" vertical="center" wrapText="1"/>
      <protection/>
    </xf>
    <xf numFmtId="0" fontId="2" fillId="0" borderId="45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5" fillId="0" borderId="46" xfId="0" applyFont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9"/>
  <sheetViews>
    <sheetView showGridLines="0" tabSelected="1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95" t="s">
        <v>6</v>
      </c>
      <c r="G2" s="96"/>
      <c r="H2" s="97"/>
      <c r="I2" s="98" t="s">
        <v>7</v>
      </c>
      <c r="J2" s="99"/>
      <c r="K2" s="100"/>
    </row>
    <row r="3" spans="1:11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9" t="s">
        <v>13</v>
      </c>
      <c r="J3" s="7" t="s">
        <v>14</v>
      </c>
      <c r="K3" s="8" t="s">
        <v>15</v>
      </c>
    </row>
    <row r="4" spans="1:11" ht="12.75">
      <c r="A4" s="10" t="s">
        <v>16</v>
      </c>
      <c r="B4" s="11" t="s">
        <v>17</v>
      </c>
      <c r="C4" s="33"/>
      <c r="D4" s="33"/>
      <c r="E4" s="34"/>
      <c r="F4" s="35"/>
      <c r="G4" s="33"/>
      <c r="H4" s="36"/>
      <c r="I4" s="37"/>
      <c r="J4" s="33"/>
      <c r="K4" s="34"/>
    </row>
    <row r="5" spans="1:11" ht="12.75">
      <c r="A5" s="17" t="s">
        <v>18</v>
      </c>
      <c r="B5" s="11"/>
      <c r="C5" s="38"/>
      <c r="D5" s="38"/>
      <c r="E5" s="39"/>
      <c r="F5" s="40"/>
      <c r="G5" s="38"/>
      <c r="H5" s="41"/>
      <c r="I5" s="42"/>
      <c r="J5" s="38"/>
      <c r="K5" s="39"/>
    </row>
    <row r="6" spans="1:11" ht="12.75">
      <c r="A6" s="18" t="s">
        <v>19</v>
      </c>
      <c r="B6" s="11"/>
      <c r="C6" s="38">
        <v>10805</v>
      </c>
      <c r="D6" s="38">
        <v>10805</v>
      </c>
      <c r="E6" s="39"/>
      <c r="F6" s="40">
        <v>10805</v>
      </c>
      <c r="G6" s="38">
        <v>10805</v>
      </c>
      <c r="H6" s="41"/>
      <c r="I6" s="42"/>
      <c r="J6" s="38"/>
      <c r="K6" s="39"/>
    </row>
    <row r="7" spans="1:11" ht="12.75">
      <c r="A7" s="18" t="s">
        <v>20</v>
      </c>
      <c r="B7" s="11"/>
      <c r="C7" s="38">
        <v>22705</v>
      </c>
      <c r="D7" s="38">
        <v>22705</v>
      </c>
      <c r="E7" s="39"/>
      <c r="F7" s="40">
        <v>22705</v>
      </c>
      <c r="G7" s="38">
        <v>22705</v>
      </c>
      <c r="H7" s="41"/>
      <c r="I7" s="42"/>
      <c r="J7" s="38"/>
      <c r="K7" s="39"/>
    </row>
    <row r="8" spans="1:11" ht="12.75">
      <c r="A8" s="18" t="s">
        <v>21</v>
      </c>
      <c r="B8" s="11" t="s">
        <v>22</v>
      </c>
      <c r="C8" s="38">
        <v>4821</v>
      </c>
      <c r="D8" s="38">
        <v>4821</v>
      </c>
      <c r="E8" s="39"/>
      <c r="F8" s="40">
        <v>4821</v>
      </c>
      <c r="G8" s="38">
        <v>4821</v>
      </c>
      <c r="H8" s="41"/>
      <c r="I8" s="42"/>
      <c r="J8" s="38"/>
      <c r="K8" s="39"/>
    </row>
    <row r="9" spans="1:11" ht="12.75">
      <c r="A9" s="18" t="s">
        <v>23</v>
      </c>
      <c r="B9" s="11" t="s">
        <v>24</v>
      </c>
      <c r="C9" s="38"/>
      <c r="D9" s="38"/>
      <c r="E9" s="39"/>
      <c r="F9" s="40"/>
      <c r="G9" s="38"/>
      <c r="H9" s="41"/>
      <c r="I9" s="42"/>
      <c r="J9" s="38"/>
      <c r="K9" s="39"/>
    </row>
    <row r="10" spans="1:11" ht="12.75">
      <c r="A10" s="19" t="s">
        <v>25</v>
      </c>
      <c r="B10" s="11"/>
      <c r="C10" s="43">
        <f>SUM(C6:C9)</f>
        <v>38331</v>
      </c>
      <c r="D10" s="43">
        <f aca="true" t="shared" si="0" ref="D10:K10">SUM(D6:D9)</f>
        <v>38331</v>
      </c>
      <c r="E10" s="44">
        <f t="shared" si="0"/>
        <v>0</v>
      </c>
      <c r="F10" s="45">
        <f t="shared" si="0"/>
        <v>38331</v>
      </c>
      <c r="G10" s="43">
        <f t="shared" si="0"/>
        <v>38331</v>
      </c>
      <c r="H10" s="46">
        <f t="shared" si="0"/>
        <v>0</v>
      </c>
      <c r="I10" s="47">
        <f t="shared" si="0"/>
        <v>0</v>
      </c>
      <c r="J10" s="43">
        <f t="shared" si="0"/>
        <v>0</v>
      </c>
      <c r="K10" s="44">
        <f t="shared" si="0"/>
        <v>0</v>
      </c>
    </row>
    <row r="11" spans="1:11" ht="12.75">
      <c r="A11" s="18" t="s">
        <v>26</v>
      </c>
      <c r="B11" s="11" t="s">
        <v>27</v>
      </c>
      <c r="C11" s="38">
        <v>4821</v>
      </c>
      <c r="D11" s="38">
        <v>4821</v>
      </c>
      <c r="E11" s="39"/>
      <c r="F11" s="40">
        <v>4821</v>
      </c>
      <c r="G11" s="38">
        <v>4821</v>
      </c>
      <c r="H11" s="41"/>
      <c r="I11" s="42"/>
      <c r="J11" s="38"/>
      <c r="K11" s="39"/>
    </row>
    <row r="12" spans="1:11" ht="12.75">
      <c r="A12" s="18" t="s">
        <v>28</v>
      </c>
      <c r="B12" s="11" t="s">
        <v>24</v>
      </c>
      <c r="C12" s="38">
        <v>685</v>
      </c>
      <c r="D12" s="38">
        <v>685</v>
      </c>
      <c r="E12" s="39"/>
      <c r="F12" s="40">
        <v>685</v>
      </c>
      <c r="G12" s="38">
        <v>685</v>
      </c>
      <c r="H12" s="41"/>
      <c r="I12" s="42"/>
      <c r="J12" s="38"/>
      <c r="K12" s="39"/>
    </row>
    <row r="13" spans="1:11" ht="12.75">
      <c r="A13" s="18" t="s">
        <v>29</v>
      </c>
      <c r="B13" s="11"/>
      <c r="C13" s="38">
        <v>8690</v>
      </c>
      <c r="D13" s="38">
        <v>8690</v>
      </c>
      <c r="E13" s="39"/>
      <c r="F13" s="40">
        <v>8690</v>
      </c>
      <c r="G13" s="38">
        <v>8690</v>
      </c>
      <c r="H13" s="41"/>
      <c r="I13" s="42"/>
      <c r="J13" s="38"/>
      <c r="K13" s="39"/>
    </row>
    <row r="14" spans="1:11" ht="12.75">
      <c r="A14" s="19" t="s">
        <v>30</v>
      </c>
      <c r="B14" s="11"/>
      <c r="C14" s="48">
        <f>SUM(C11:C13)</f>
        <v>14196</v>
      </c>
      <c r="D14" s="48">
        <f aca="true" t="shared" si="1" ref="D14:K14">SUM(D11:D13)</f>
        <v>14196</v>
      </c>
      <c r="E14" s="49">
        <f t="shared" si="1"/>
        <v>0</v>
      </c>
      <c r="F14" s="50">
        <f t="shared" si="1"/>
        <v>14196</v>
      </c>
      <c r="G14" s="48">
        <f t="shared" si="1"/>
        <v>14196</v>
      </c>
      <c r="H14" s="51">
        <f t="shared" si="1"/>
        <v>0</v>
      </c>
      <c r="I14" s="52">
        <f t="shared" si="1"/>
        <v>0</v>
      </c>
      <c r="J14" s="48">
        <f t="shared" si="1"/>
        <v>0</v>
      </c>
      <c r="K14" s="49">
        <f t="shared" si="1"/>
        <v>0</v>
      </c>
    </row>
    <row r="15" spans="1:11" ht="12.75">
      <c r="A15" s="20" t="s">
        <v>31</v>
      </c>
      <c r="B15" s="11" t="s">
        <v>32</v>
      </c>
      <c r="C15" s="53">
        <f>+C10+C14</f>
        <v>52527</v>
      </c>
      <c r="D15" s="53">
        <f aca="true" t="shared" si="2" ref="D15:K15">+D10+D14</f>
        <v>52527</v>
      </c>
      <c r="E15" s="54">
        <f t="shared" si="2"/>
        <v>0</v>
      </c>
      <c r="F15" s="55">
        <f t="shared" si="2"/>
        <v>52527</v>
      </c>
      <c r="G15" s="53">
        <f t="shared" si="2"/>
        <v>52527</v>
      </c>
      <c r="H15" s="56">
        <f t="shared" si="2"/>
        <v>0</v>
      </c>
      <c r="I15" s="57">
        <f t="shared" si="2"/>
        <v>0</v>
      </c>
      <c r="J15" s="53">
        <f t="shared" si="2"/>
        <v>0</v>
      </c>
      <c r="K15" s="54">
        <f t="shared" si="2"/>
        <v>0</v>
      </c>
    </row>
    <row r="16" spans="1:11" ht="12.75">
      <c r="A16" s="17" t="s">
        <v>33</v>
      </c>
      <c r="B16" s="11"/>
      <c r="C16" s="38"/>
      <c r="D16" s="38"/>
      <c r="E16" s="39"/>
      <c r="F16" s="40"/>
      <c r="G16" s="38"/>
      <c r="H16" s="41"/>
      <c r="I16" s="42"/>
      <c r="J16" s="38"/>
      <c r="K16" s="39"/>
    </row>
    <row r="17" spans="1:11" ht="12.75">
      <c r="A17" s="18" t="s">
        <v>34</v>
      </c>
      <c r="B17" s="11"/>
      <c r="C17" s="38">
        <v>9009</v>
      </c>
      <c r="D17" s="38">
        <v>9009</v>
      </c>
      <c r="E17" s="39"/>
      <c r="F17" s="40">
        <v>9009</v>
      </c>
      <c r="G17" s="38">
        <v>9009</v>
      </c>
      <c r="H17" s="41"/>
      <c r="I17" s="42"/>
      <c r="J17" s="38"/>
      <c r="K17" s="39"/>
    </row>
    <row r="18" spans="1:11" ht="12.75">
      <c r="A18" s="18" t="s">
        <v>35</v>
      </c>
      <c r="B18" s="11"/>
      <c r="C18" s="38">
        <v>792</v>
      </c>
      <c r="D18" s="38">
        <v>792</v>
      </c>
      <c r="E18" s="39"/>
      <c r="F18" s="40">
        <v>792</v>
      </c>
      <c r="G18" s="38">
        <v>792</v>
      </c>
      <c r="H18" s="41"/>
      <c r="I18" s="42"/>
      <c r="J18" s="38"/>
      <c r="K18" s="39"/>
    </row>
    <row r="19" spans="1:11" ht="12.75">
      <c r="A19" s="18" t="s">
        <v>36</v>
      </c>
      <c r="B19" s="11"/>
      <c r="C19" s="38">
        <v>946</v>
      </c>
      <c r="D19" s="38">
        <v>946</v>
      </c>
      <c r="E19" s="39"/>
      <c r="F19" s="40">
        <v>946</v>
      </c>
      <c r="G19" s="38">
        <v>946</v>
      </c>
      <c r="H19" s="41"/>
      <c r="I19" s="42"/>
      <c r="J19" s="38"/>
      <c r="K19" s="39"/>
    </row>
    <row r="20" spans="1:11" ht="12.75">
      <c r="A20" s="18" t="s">
        <v>37</v>
      </c>
      <c r="B20" s="11"/>
      <c r="C20" s="38">
        <v>18196</v>
      </c>
      <c r="D20" s="38">
        <v>18196</v>
      </c>
      <c r="E20" s="39"/>
      <c r="F20" s="40">
        <v>18196</v>
      </c>
      <c r="G20" s="38">
        <v>18196</v>
      </c>
      <c r="H20" s="41"/>
      <c r="I20" s="42"/>
      <c r="J20" s="38"/>
      <c r="K20" s="39"/>
    </row>
    <row r="21" spans="1:11" ht="12.75">
      <c r="A21" s="18" t="s">
        <v>38</v>
      </c>
      <c r="B21" s="11"/>
      <c r="C21" s="38">
        <v>14600</v>
      </c>
      <c r="D21" s="38">
        <v>14600</v>
      </c>
      <c r="E21" s="39"/>
      <c r="F21" s="40">
        <v>14600</v>
      </c>
      <c r="G21" s="38">
        <v>14600</v>
      </c>
      <c r="H21" s="41"/>
      <c r="I21" s="42"/>
      <c r="J21" s="38"/>
      <c r="K21" s="39"/>
    </row>
    <row r="22" spans="1:11" ht="12.75">
      <c r="A22" s="19" t="s">
        <v>25</v>
      </c>
      <c r="B22" s="11"/>
      <c r="C22" s="43">
        <f>SUM(C17:C21)</f>
        <v>43543</v>
      </c>
      <c r="D22" s="43">
        <f aca="true" t="shared" si="3" ref="D22:K22">SUM(D17:D21)</f>
        <v>43543</v>
      </c>
      <c r="E22" s="44">
        <f t="shared" si="3"/>
        <v>0</v>
      </c>
      <c r="F22" s="45">
        <f t="shared" si="3"/>
        <v>43543</v>
      </c>
      <c r="G22" s="43">
        <f t="shared" si="3"/>
        <v>43543</v>
      </c>
      <c r="H22" s="46">
        <f t="shared" si="3"/>
        <v>0</v>
      </c>
      <c r="I22" s="47">
        <f t="shared" si="3"/>
        <v>0</v>
      </c>
      <c r="J22" s="43">
        <f t="shared" si="3"/>
        <v>0</v>
      </c>
      <c r="K22" s="44">
        <f t="shared" si="3"/>
        <v>0</v>
      </c>
    </row>
    <row r="23" spans="1:11" ht="12.75">
      <c r="A23" s="18" t="s">
        <v>39</v>
      </c>
      <c r="B23" s="11"/>
      <c r="C23" s="38">
        <v>473</v>
      </c>
      <c r="D23" s="38">
        <v>473</v>
      </c>
      <c r="E23" s="39"/>
      <c r="F23" s="40">
        <v>473</v>
      </c>
      <c r="G23" s="38">
        <v>473</v>
      </c>
      <c r="H23" s="41"/>
      <c r="I23" s="42"/>
      <c r="J23" s="38"/>
      <c r="K23" s="39"/>
    </row>
    <row r="24" spans="1:11" ht="12.75">
      <c r="A24" s="18" t="s">
        <v>40</v>
      </c>
      <c r="B24" s="11"/>
      <c r="C24" s="38">
        <v>1213</v>
      </c>
      <c r="D24" s="38">
        <v>1213</v>
      </c>
      <c r="E24" s="39"/>
      <c r="F24" s="40">
        <v>1213</v>
      </c>
      <c r="G24" s="38">
        <v>1213</v>
      </c>
      <c r="H24" s="41"/>
      <c r="I24" s="42"/>
      <c r="J24" s="38"/>
      <c r="K24" s="39"/>
    </row>
    <row r="25" spans="1:11" ht="12.75">
      <c r="A25" s="18" t="s">
        <v>41</v>
      </c>
      <c r="B25" s="11"/>
      <c r="C25" s="38">
        <v>2476</v>
      </c>
      <c r="D25" s="38">
        <v>2476</v>
      </c>
      <c r="E25" s="39"/>
      <c r="F25" s="40">
        <v>2476</v>
      </c>
      <c r="G25" s="38">
        <v>2476</v>
      </c>
      <c r="H25" s="41"/>
      <c r="I25" s="42"/>
      <c r="J25" s="38"/>
      <c r="K25" s="39"/>
    </row>
    <row r="26" spans="1:11" ht="12.75">
      <c r="A26" s="19" t="s">
        <v>30</v>
      </c>
      <c r="B26" s="11"/>
      <c r="C26" s="48">
        <f>SUM(C23:C25)</f>
        <v>4162</v>
      </c>
      <c r="D26" s="48">
        <f aca="true" t="shared" si="4" ref="D26:K26">SUM(D23:D25)</f>
        <v>4162</v>
      </c>
      <c r="E26" s="49">
        <f t="shared" si="4"/>
        <v>0</v>
      </c>
      <c r="F26" s="50">
        <f t="shared" si="4"/>
        <v>4162</v>
      </c>
      <c r="G26" s="48">
        <f t="shared" si="4"/>
        <v>4162</v>
      </c>
      <c r="H26" s="51">
        <f t="shared" si="4"/>
        <v>0</v>
      </c>
      <c r="I26" s="52">
        <f t="shared" si="4"/>
        <v>0</v>
      </c>
      <c r="J26" s="48">
        <f t="shared" si="4"/>
        <v>0</v>
      </c>
      <c r="K26" s="49">
        <f t="shared" si="4"/>
        <v>0</v>
      </c>
    </row>
    <row r="27" spans="1:11" ht="12.75">
      <c r="A27" s="20" t="s">
        <v>31</v>
      </c>
      <c r="B27" s="11" t="s">
        <v>32</v>
      </c>
      <c r="C27" s="53">
        <f>+C22+C26</f>
        <v>47705</v>
      </c>
      <c r="D27" s="53">
        <f aca="true" t="shared" si="5" ref="D27:K27">+D22+D26</f>
        <v>47705</v>
      </c>
      <c r="E27" s="54">
        <f t="shared" si="5"/>
        <v>0</v>
      </c>
      <c r="F27" s="55">
        <f t="shared" si="5"/>
        <v>47705</v>
      </c>
      <c r="G27" s="53">
        <f t="shared" si="5"/>
        <v>47705</v>
      </c>
      <c r="H27" s="56">
        <f t="shared" si="5"/>
        <v>0</v>
      </c>
      <c r="I27" s="57">
        <f t="shared" si="5"/>
        <v>0</v>
      </c>
      <c r="J27" s="53">
        <f t="shared" si="5"/>
        <v>0</v>
      </c>
      <c r="K27" s="54">
        <f t="shared" si="5"/>
        <v>0</v>
      </c>
    </row>
    <row r="28" spans="1:11" ht="12.75">
      <c r="A28" s="17" t="s">
        <v>42</v>
      </c>
      <c r="B28" s="11"/>
      <c r="C28" s="38"/>
      <c r="D28" s="38"/>
      <c r="E28" s="39"/>
      <c r="F28" s="40"/>
      <c r="G28" s="38"/>
      <c r="H28" s="41"/>
      <c r="I28" s="42"/>
      <c r="J28" s="38"/>
      <c r="K28" s="39"/>
    </row>
    <row r="29" spans="1:11" ht="12.75">
      <c r="A29" s="18" t="s">
        <v>43</v>
      </c>
      <c r="B29" s="11"/>
      <c r="C29" s="38">
        <v>41734</v>
      </c>
      <c r="D29" s="38">
        <v>41734</v>
      </c>
      <c r="E29" s="39"/>
      <c r="F29" s="40">
        <v>41734</v>
      </c>
      <c r="G29" s="38">
        <v>41734</v>
      </c>
      <c r="H29" s="41"/>
      <c r="I29" s="42"/>
      <c r="J29" s="38"/>
      <c r="K29" s="39"/>
    </row>
    <row r="30" spans="1:11" ht="12.75">
      <c r="A30" s="18" t="s">
        <v>44</v>
      </c>
      <c r="B30" s="11"/>
      <c r="C30" s="38"/>
      <c r="D30" s="38"/>
      <c r="E30" s="39"/>
      <c r="F30" s="40"/>
      <c r="G30" s="38"/>
      <c r="H30" s="41"/>
      <c r="I30" s="42"/>
      <c r="J30" s="38"/>
      <c r="K30" s="39"/>
    </row>
    <row r="31" spans="1:11" ht="12.75">
      <c r="A31" s="19" t="s">
        <v>25</v>
      </c>
      <c r="B31" s="11"/>
      <c r="C31" s="43">
        <f>SUM(C29:C30)</f>
        <v>41734</v>
      </c>
      <c r="D31" s="43">
        <f aca="true" t="shared" si="6" ref="D31:K31">SUM(D29:D30)</f>
        <v>41734</v>
      </c>
      <c r="E31" s="44">
        <f t="shared" si="6"/>
        <v>0</v>
      </c>
      <c r="F31" s="45">
        <f t="shared" si="6"/>
        <v>41734</v>
      </c>
      <c r="G31" s="43">
        <f t="shared" si="6"/>
        <v>41734</v>
      </c>
      <c r="H31" s="46">
        <f t="shared" si="6"/>
        <v>0</v>
      </c>
      <c r="I31" s="47">
        <f t="shared" si="6"/>
        <v>0</v>
      </c>
      <c r="J31" s="43">
        <f t="shared" si="6"/>
        <v>0</v>
      </c>
      <c r="K31" s="44">
        <f t="shared" si="6"/>
        <v>0</v>
      </c>
    </row>
    <row r="32" spans="1:11" ht="12.75">
      <c r="A32" s="18" t="s">
        <v>45</v>
      </c>
      <c r="B32" s="11"/>
      <c r="C32" s="38"/>
      <c r="D32" s="38"/>
      <c r="E32" s="39"/>
      <c r="F32" s="40"/>
      <c r="G32" s="38"/>
      <c r="H32" s="41"/>
      <c r="I32" s="42"/>
      <c r="J32" s="38"/>
      <c r="K32" s="39"/>
    </row>
    <row r="33" spans="1:11" ht="12.75">
      <c r="A33" s="18" t="s">
        <v>46</v>
      </c>
      <c r="B33" s="11"/>
      <c r="C33" s="38"/>
      <c r="D33" s="38"/>
      <c r="E33" s="39"/>
      <c r="F33" s="40"/>
      <c r="G33" s="38"/>
      <c r="H33" s="41"/>
      <c r="I33" s="42"/>
      <c r="J33" s="38"/>
      <c r="K33" s="39"/>
    </row>
    <row r="34" spans="1:11" ht="12.75">
      <c r="A34" s="18" t="s">
        <v>47</v>
      </c>
      <c r="B34" s="11"/>
      <c r="C34" s="38">
        <v>23312</v>
      </c>
      <c r="D34" s="38">
        <v>23312</v>
      </c>
      <c r="E34" s="39"/>
      <c r="F34" s="40">
        <v>23312</v>
      </c>
      <c r="G34" s="38">
        <v>23312</v>
      </c>
      <c r="H34" s="41"/>
      <c r="I34" s="42"/>
      <c r="J34" s="38"/>
      <c r="K34" s="39"/>
    </row>
    <row r="35" spans="1:11" ht="12.75">
      <c r="A35" s="19" t="s">
        <v>30</v>
      </c>
      <c r="B35" s="11"/>
      <c r="C35" s="48">
        <f>SUM(C32:C34)</f>
        <v>23312</v>
      </c>
      <c r="D35" s="48">
        <f aca="true" t="shared" si="7" ref="D35:K35">SUM(D32:D34)</f>
        <v>23312</v>
      </c>
      <c r="E35" s="49">
        <f t="shared" si="7"/>
        <v>0</v>
      </c>
      <c r="F35" s="50">
        <f t="shared" si="7"/>
        <v>23312</v>
      </c>
      <c r="G35" s="48">
        <f t="shared" si="7"/>
        <v>23312</v>
      </c>
      <c r="H35" s="51">
        <f t="shared" si="7"/>
        <v>0</v>
      </c>
      <c r="I35" s="52">
        <f t="shared" si="7"/>
        <v>0</v>
      </c>
      <c r="J35" s="48">
        <f t="shared" si="7"/>
        <v>0</v>
      </c>
      <c r="K35" s="49">
        <f t="shared" si="7"/>
        <v>0</v>
      </c>
    </row>
    <row r="36" spans="1:11" ht="12.75">
      <c r="A36" s="20" t="s">
        <v>31</v>
      </c>
      <c r="B36" s="11" t="s">
        <v>32</v>
      </c>
      <c r="C36" s="53">
        <f>+C31+C35</f>
        <v>65046</v>
      </c>
      <c r="D36" s="53">
        <f aca="true" t="shared" si="8" ref="D36:K36">+D31+D35</f>
        <v>65046</v>
      </c>
      <c r="E36" s="54">
        <f t="shared" si="8"/>
        <v>0</v>
      </c>
      <c r="F36" s="55">
        <f t="shared" si="8"/>
        <v>65046</v>
      </c>
      <c r="G36" s="53">
        <f t="shared" si="8"/>
        <v>65046</v>
      </c>
      <c r="H36" s="56">
        <f t="shared" si="8"/>
        <v>0</v>
      </c>
      <c r="I36" s="57">
        <f t="shared" si="8"/>
        <v>0</v>
      </c>
      <c r="J36" s="53">
        <f t="shared" si="8"/>
        <v>0</v>
      </c>
      <c r="K36" s="54">
        <f t="shared" si="8"/>
        <v>0</v>
      </c>
    </row>
    <row r="37" spans="1:11" ht="12.75">
      <c r="A37" s="17" t="s">
        <v>48</v>
      </c>
      <c r="B37" s="11"/>
      <c r="C37" s="38"/>
      <c r="D37" s="38"/>
      <c r="E37" s="39"/>
      <c r="F37" s="40"/>
      <c r="G37" s="38"/>
      <c r="H37" s="41"/>
      <c r="I37" s="42"/>
      <c r="J37" s="38"/>
      <c r="K37" s="39"/>
    </row>
    <row r="38" spans="1:11" ht="12.75">
      <c r="A38" s="18" t="s">
        <v>49</v>
      </c>
      <c r="B38" s="11"/>
      <c r="C38" s="58">
        <v>9210</v>
      </c>
      <c r="D38" s="58">
        <v>9210</v>
      </c>
      <c r="E38" s="59"/>
      <c r="F38" s="60">
        <v>9210</v>
      </c>
      <c r="G38" s="58">
        <v>9210</v>
      </c>
      <c r="H38" s="61"/>
      <c r="I38" s="62"/>
      <c r="J38" s="58"/>
      <c r="K38" s="59"/>
    </row>
    <row r="39" spans="1:11" ht="12.75">
      <c r="A39" s="19" t="s">
        <v>25</v>
      </c>
      <c r="B39" s="11"/>
      <c r="C39" s="38">
        <f>+C38</f>
        <v>9210</v>
      </c>
      <c r="D39" s="38">
        <f aca="true" t="shared" si="9" ref="D39:K39">+D38</f>
        <v>9210</v>
      </c>
      <c r="E39" s="39">
        <f t="shared" si="9"/>
        <v>0</v>
      </c>
      <c r="F39" s="40">
        <f t="shared" si="9"/>
        <v>9210</v>
      </c>
      <c r="G39" s="38">
        <f t="shared" si="9"/>
        <v>9210</v>
      </c>
      <c r="H39" s="41">
        <f t="shared" si="9"/>
        <v>0</v>
      </c>
      <c r="I39" s="42">
        <f t="shared" si="9"/>
        <v>0</v>
      </c>
      <c r="J39" s="38">
        <f t="shared" si="9"/>
        <v>0</v>
      </c>
      <c r="K39" s="39">
        <f t="shared" si="9"/>
        <v>0</v>
      </c>
    </row>
    <row r="40" spans="1:11" ht="12.75">
      <c r="A40" s="18" t="s">
        <v>50</v>
      </c>
      <c r="B40" s="11"/>
      <c r="C40" s="38">
        <v>485</v>
      </c>
      <c r="D40" s="38">
        <v>485</v>
      </c>
      <c r="E40" s="39"/>
      <c r="F40" s="40">
        <v>485</v>
      </c>
      <c r="G40" s="38">
        <v>485</v>
      </c>
      <c r="H40" s="41"/>
      <c r="I40" s="42"/>
      <c r="J40" s="38"/>
      <c r="K40" s="39"/>
    </row>
    <row r="41" spans="1:11" ht="12.75">
      <c r="A41" s="18" t="s">
        <v>51</v>
      </c>
      <c r="B41" s="11"/>
      <c r="C41" s="38">
        <v>1264</v>
      </c>
      <c r="D41" s="38">
        <v>1264</v>
      </c>
      <c r="E41" s="39"/>
      <c r="F41" s="40">
        <v>1264</v>
      </c>
      <c r="G41" s="38">
        <v>1264</v>
      </c>
      <c r="H41" s="41"/>
      <c r="I41" s="42"/>
      <c r="J41" s="38"/>
      <c r="K41" s="39"/>
    </row>
    <row r="42" spans="1:11" ht="12.75">
      <c r="A42" s="18" t="s">
        <v>52</v>
      </c>
      <c r="B42" s="11"/>
      <c r="C42" s="38">
        <v>29797</v>
      </c>
      <c r="D42" s="38">
        <v>29797</v>
      </c>
      <c r="E42" s="39"/>
      <c r="F42" s="40">
        <v>29797</v>
      </c>
      <c r="G42" s="38">
        <v>29797</v>
      </c>
      <c r="H42" s="41"/>
      <c r="I42" s="42"/>
      <c r="J42" s="38"/>
      <c r="K42" s="39"/>
    </row>
    <row r="43" spans="1:11" ht="12.75">
      <c r="A43" s="18" t="s">
        <v>53</v>
      </c>
      <c r="B43" s="11"/>
      <c r="C43" s="38">
        <v>6949</v>
      </c>
      <c r="D43" s="38">
        <v>6949</v>
      </c>
      <c r="E43" s="39"/>
      <c r="F43" s="40">
        <v>6949</v>
      </c>
      <c r="G43" s="38">
        <v>6949</v>
      </c>
      <c r="H43" s="41"/>
      <c r="I43" s="42"/>
      <c r="J43" s="38"/>
      <c r="K43" s="39"/>
    </row>
    <row r="44" spans="1:11" ht="12.75">
      <c r="A44" s="18" t="s">
        <v>54</v>
      </c>
      <c r="B44" s="11"/>
      <c r="C44" s="38"/>
      <c r="D44" s="38"/>
      <c r="E44" s="39"/>
      <c r="F44" s="40"/>
      <c r="G44" s="38"/>
      <c r="H44" s="41"/>
      <c r="I44" s="42"/>
      <c r="J44" s="38"/>
      <c r="K44" s="39"/>
    </row>
    <row r="45" spans="1:11" ht="12.75">
      <c r="A45" s="19" t="s">
        <v>30</v>
      </c>
      <c r="B45" s="11"/>
      <c r="C45" s="48">
        <f>SUM(C40:C44)</f>
        <v>38495</v>
      </c>
      <c r="D45" s="48">
        <f aca="true" t="shared" si="10" ref="D45:K45">SUM(D40:D44)</f>
        <v>38495</v>
      </c>
      <c r="E45" s="49">
        <f t="shared" si="10"/>
        <v>0</v>
      </c>
      <c r="F45" s="50">
        <f t="shared" si="10"/>
        <v>38495</v>
      </c>
      <c r="G45" s="48">
        <f t="shared" si="10"/>
        <v>38495</v>
      </c>
      <c r="H45" s="51">
        <f t="shared" si="10"/>
        <v>0</v>
      </c>
      <c r="I45" s="52">
        <f t="shared" si="10"/>
        <v>0</v>
      </c>
      <c r="J45" s="48">
        <f t="shared" si="10"/>
        <v>0</v>
      </c>
      <c r="K45" s="49">
        <f t="shared" si="10"/>
        <v>0</v>
      </c>
    </row>
    <row r="46" spans="1:11" ht="12.75">
      <c r="A46" s="20" t="s">
        <v>31</v>
      </c>
      <c r="B46" s="11" t="s">
        <v>32</v>
      </c>
      <c r="C46" s="53">
        <f>+C39+C45</f>
        <v>47705</v>
      </c>
      <c r="D46" s="53">
        <f aca="true" t="shared" si="11" ref="D46:K46">+D39+D45</f>
        <v>47705</v>
      </c>
      <c r="E46" s="54">
        <f t="shared" si="11"/>
        <v>0</v>
      </c>
      <c r="F46" s="55">
        <f t="shared" si="11"/>
        <v>47705</v>
      </c>
      <c r="G46" s="53">
        <f t="shared" si="11"/>
        <v>47705</v>
      </c>
      <c r="H46" s="56">
        <f t="shared" si="11"/>
        <v>0</v>
      </c>
      <c r="I46" s="57">
        <f t="shared" si="11"/>
        <v>0</v>
      </c>
      <c r="J46" s="53">
        <f t="shared" si="11"/>
        <v>0</v>
      </c>
      <c r="K46" s="54">
        <f t="shared" si="11"/>
        <v>0</v>
      </c>
    </row>
    <row r="47" spans="1:11" ht="4.5" customHeight="1">
      <c r="A47" s="21"/>
      <c r="B47" s="22"/>
      <c r="C47" s="58"/>
      <c r="D47" s="58"/>
      <c r="E47" s="59"/>
      <c r="F47" s="60"/>
      <c r="G47" s="58"/>
      <c r="H47" s="61"/>
      <c r="I47" s="62"/>
      <c r="J47" s="58"/>
      <c r="K47" s="59"/>
    </row>
    <row r="48" spans="1:11" ht="12.75">
      <c r="A48" s="10" t="s">
        <v>55</v>
      </c>
      <c r="B48" s="11" t="s">
        <v>56</v>
      </c>
      <c r="C48" s="38"/>
      <c r="D48" s="38"/>
      <c r="E48" s="63"/>
      <c r="F48" s="47"/>
      <c r="G48" s="38"/>
      <c r="H48" s="41"/>
      <c r="I48" s="42"/>
      <c r="J48" s="38"/>
      <c r="K48" s="39"/>
    </row>
    <row r="49" spans="1:11" ht="12.75">
      <c r="A49" s="18" t="s">
        <v>57</v>
      </c>
      <c r="B49" s="11"/>
      <c r="C49" s="38"/>
      <c r="D49" s="38"/>
      <c r="E49" s="64"/>
      <c r="F49" s="42"/>
      <c r="G49" s="38"/>
      <c r="H49" s="64"/>
      <c r="I49" s="42"/>
      <c r="J49" s="38"/>
      <c r="K49" s="64"/>
    </row>
    <row r="50" spans="1:11" ht="12.75">
      <c r="A50" s="18" t="s">
        <v>58</v>
      </c>
      <c r="B50" s="11"/>
      <c r="C50" s="38"/>
      <c r="D50" s="38"/>
      <c r="E50" s="64"/>
      <c r="F50" s="42"/>
      <c r="G50" s="38"/>
      <c r="H50" s="64"/>
      <c r="I50" s="42"/>
      <c r="J50" s="38"/>
      <c r="K50" s="64"/>
    </row>
    <row r="51" spans="1:11" ht="12.75">
      <c r="A51" s="18" t="s">
        <v>59</v>
      </c>
      <c r="B51" s="11"/>
      <c r="C51" s="38"/>
      <c r="D51" s="38"/>
      <c r="E51" s="64"/>
      <c r="F51" s="42"/>
      <c r="G51" s="38"/>
      <c r="H51" s="64"/>
      <c r="I51" s="42"/>
      <c r="J51" s="38"/>
      <c r="K51" s="64"/>
    </row>
    <row r="52" spans="1:11" ht="12.75">
      <c r="A52" s="23" t="s">
        <v>60</v>
      </c>
      <c r="B52" s="22"/>
      <c r="C52" s="58"/>
      <c r="D52" s="58"/>
      <c r="E52" s="80"/>
      <c r="F52" s="62"/>
      <c r="G52" s="58"/>
      <c r="H52" s="80"/>
      <c r="I52" s="62"/>
      <c r="J52" s="58"/>
      <c r="K52" s="80"/>
    </row>
    <row r="53" spans="1:11" ht="4.5" customHeight="1">
      <c r="A53" s="24"/>
      <c r="B53" s="11"/>
      <c r="C53" s="38"/>
      <c r="D53" s="38"/>
      <c r="E53" s="64"/>
      <c r="F53" s="42"/>
      <c r="G53" s="38"/>
      <c r="H53" s="41"/>
      <c r="I53" s="42"/>
      <c r="J53" s="38"/>
      <c r="K53" s="64"/>
    </row>
    <row r="54" spans="1:11" ht="12.75">
      <c r="A54" s="25" t="s">
        <v>61</v>
      </c>
      <c r="B54" s="11" t="s">
        <v>62</v>
      </c>
      <c r="C54" s="70"/>
      <c r="D54" s="70"/>
      <c r="E54" s="71"/>
      <c r="F54" s="72"/>
      <c r="G54" s="70"/>
      <c r="H54" s="73"/>
      <c r="I54" s="74"/>
      <c r="J54" s="70"/>
      <c r="K54" s="71"/>
    </row>
    <row r="55" spans="1:11" ht="12.75">
      <c r="A55" s="18" t="s">
        <v>63</v>
      </c>
      <c r="B55" s="11"/>
      <c r="C55" s="70"/>
      <c r="D55" s="70"/>
      <c r="E55" s="71"/>
      <c r="F55" s="72"/>
      <c r="G55" s="70"/>
      <c r="H55" s="73"/>
      <c r="I55" s="74"/>
      <c r="J55" s="70"/>
      <c r="K55" s="71">
        <v>1</v>
      </c>
    </row>
    <row r="56" spans="1:11" ht="12.75">
      <c r="A56" s="18" t="s">
        <v>64</v>
      </c>
      <c r="B56" s="11"/>
      <c r="C56" s="70"/>
      <c r="D56" s="70"/>
      <c r="E56" s="71"/>
      <c r="F56" s="72"/>
      <c r="G56" s="70"/>
      <c r="H56" s="73"/>
      <c r="I56" s="74"/>
      <c r="J56" s="70">
        <v>1</v>
      </c>
      <c r="K56" s="71">
        <v>1</v>
      </c>
    </row>
    <row r="57" spans="1:11" ht="12.75">
      <c r="A57" s="18" t="s">
        <v>65</v>
      </c>
      <c r="B57" s="11"/>
      <c r="C57" s="70"/>
      <c r="D57" s="70"/>
      <c r="E57" s="71"/>
      <c r="F57" s="72"/>
      <c r="G57" s="70"/>
      <c r="H57" s="73"/>
      <c r="I57" s="74"/>
      <c r="J57" s="70">
        <v>1</v>
      </c>
      <c r="K57" s="71">
        <v>1</v>
      </c>
    </row>
    <row r="58" spans="1:11" ht="12.75">
      <c r="A58" s="18" t="s">
        <v>66</v>
      </c>
      <c r="B58" s="11"/>
      <c r="C58" s="70"/>
      <c r="D58" s="70"/>
      <c r="E58" s="71"/>
      <c r="F58" s="72"/>
      <c r="G58" s="70"/>
      <c r="H58" s="73"/>
      <c r="I58" s="74"/>
      <c r="J58" s="70">
        <v>1</v>
      </c>
      <c r="K58" s="71">
        <v>1</v>
      </c>
    </row>
    <row r="59" spans="1:11" ht="12.75">
      <c r="A59" s="20" t="s">
        <v>67</v>
      </c>
      <c r="B59" s="26"/>
      <c r="C59" s="81"/>
      <c r="D59" s="81"/>
      <c r="E59" s="82"/>
      <c r="F59" s="83"/>
      <c r="G59" s="81"/>
      <c r="H59" s="84"/>
      <c r="I59" s="85"/>
      <c r="J59" s="81"/>
      <c r="K59" s="82"/>
    </row>
    <row r="60" spans="1:11" ht="12.75">
      <c r="A60" s="27" t="s">
        <v>68</v>
      </c>
      <c r="B60" s="22"/>
      <c r="C60" s="65">
        <f>SUM(C55:C59)</f>
        <v>0</v>
      </c>
      <c r="D60" s="65">
        <f aca="true" t="shared" si="12" ref="D60:K60">SUM(D55:D59)</f>
        <v>0</v>
      </c>
      <c r="E60" s="66">
        <f t="shared" si="12"/>
        <v>0</v>
      </c>
      <c r="F60" s="67">
        <f t="shared" si="12"/>
        <v>0</v>
      </c>
      <c r="G60" s="65">
        <f t="shared" si="12"/>
        <v>0</v>
      </c>
      <c r="H60" s="68">
        <f t="shared" si="12"/>
        <v>0</v>
      </c>
      <c r="I60" s="69">
        <f t="shared" si="12"/>
        <v>0</v>
      </c>
      <c r="J60" s="65">
        <f t="shared" si="12"/>
        <v>3</v>
      </c>
      <c r="K60" s="66">
        <f t="shared" si="12"/>
        <v>4</v>
      </c>
    </row>
    <row r="61" spans="1:11" ht="4.5" customHeight="1">
      <c r="A61" s="28"/>
      <c r="B61" s="11"/>
      <c r="C61" s="12"/>
      <c r="D61" s="12"/>
      <c r="E61" s="13"/>
      <c r="F61" s="14"/>
      <c r="G61" s="12"/>
      <c r="H61" s="15"/>
      <c r="I61" s="16"/>
      <c r="J61" s="12"/>
      <c r="K61" s="13"/>
    </row>
    <row r="62" spans="1:11" ht="12.75">
      <c r="A62" s="10" t="s">
        <v>69</v>
      </c>
      <c r="B62" s="11"/>
      <c r="C62" s="38"/>
      <c r="D62" s="38"/>
      <c r="E62" s="39"/>
      <c r="F62" s="40"/>
      <c r="G62" s="38"/>
      <c r="H62" s="41"/>
      <c r="I62" s="42"/>
      <c r="J62" s="38"/>
      <c r="K62" s="39"/>
    </row>
    <row r="63" spans="1:11" ht="12.75">
      <c r="A63" s="18" t="s">
        <v>70</v>
      </c>
      <c r="B63" s="11"/>
      <c r="C63" s="38"/>
      <c r="D63" s="38"/>
      <c r="E63" s="39"/>
      <c r="F63" s="86"/>
      <c r="G63" s="38"/>
      <c r="H63" s="41"/>
      <c r="I63" s="42"/>
      <c r="J63" s="38"/>
      <c r="K63" s="39"/>
    </row>
    <row r="64" spans="1:11" ht="12.75">
      <c r="A64" s="18" t="s">
        <v>71</v>
      </c>
      <c r="B64" s="11"/>
      <c r="C64" s="38"/>
      <c r="D64" s="87"/>
      <c r="E64" s="88"/>
      <c r="F64" s="86"/>
      <c r="G64" s="87"/>
      <c r="H64" s="89"/>
      <c r="I64" s="90"/>
      <c r="J64" s="38"/>
      <c r="K64" s="39"/>
    </row>
    <row r="65" spans="1:11" ht="12.75">
      <c r="A65" s="18" t="s">
        <v>72</v>
      </c>
      <c r="B65" s="11"/>
      <c r="C65" s="38"/>
      <c r="D65" s="38"/>
      <c r="E65" s="39"/>
      <c r="F65" s="86"/>
      <c r="G65" s="87"/>
      <c r="H65" s="89"/>
      <c r="I65" s="42"/>
      <c r="J65" s="38"/>
      <c r="K65" s="39"/>
    </row>
    <row r="66" spans="1:11" ht="12.75">
      <c r="A66" s="18" t="s">
        <v>73</v>
      </c>
      <c r="B66" s="11"/>
      <c r="C66" s="38"/>
      <c r="D66" s="38"/>
      <c r="E66" s="39"/>
      <c r="F66" s="86"/>
      <c r="G66" s="87"/>
      <c r="H66" s="89"/>
      <c r="I66" s="42"/>
      <c r="J66" s="38"/>
      <c r="K66" s="39"/>
    </row>
    <row r="67" spans="1:11" ht="12.75">
      <c r="A67" s="18" t="s">
        <v>74</v>
      </c>
      <c r="B67" s="11"/>
      <c r="C67" s="38"/>
      <c r="D67" s="87"/>
      <c r="E67" s="88"/>
      <c r="F67" s="86"/>
      <c r="G67" s="87"/>
      <c r="H67" s="89"/>
      <c r="I67" s="90"/>
      <c r="J67" s="38"/>
      <c r="K67" s="39"/>
    </row>
    <row r="68" spans="1:11" ht="12.75">
      <c r="A68" s="29" t="s">
        <v>75</v>
      </c>
      <c r="B68" s="22"/>
      <c r="C68" s="58"/>
      <c r="D68" s="58"/>
      <c r="E68" s="59"/>
      <c r="F68" s="91"/>
      <c r="G68" s="92"/>
      <c r="H68" s="93"/>
      <c r="I68" s="62"/>
      <c r="J68" s="58"/>
      <c r="K68" s="59"/>
    </row>
    <row r="69" spans="1:11" ht="12.75">
      <c r="A69" s="10" t="s">
        <v>76</v>
      </c>
      <c r="B69" s="11" t="s">
        <v>77</v>
      </c>
      <c r="C69" s="70"/>
      <c r="D69" s="70"/>
      <c r="E69" s="71"/>
      <c r="F69" s="72"/>
      <c r="G69" s="70"/>
      <c r="H69" s="73"/>
      <c r="I69" s="74"/>
      <c r="J69" s="70"/>
      <c r="K69" s="71"/>
    </row>
    <row r="70" spans="1:11" ht="12.75">
      <c r="A70" s="18" t="s">
        <v>78</v>
      </c>
      <c r="B70" s="11"/>
      <c r="C70" s="70"/>
      <c r="D70" s="70"/>
      <c r="E70" s="71"/>
      <c r="F70" s="72"/>
      <c r="G70" s="70"/>
      <c r="H70" s="73"/>
      <c r="I70" s="74"/>
      <c r="J70" s="70"/>
      <c r="K70" s="71"/>
    </row>
    <row r="71" spans="1:11" ht="12.75">
      <c r="A71" s="18" t="s">
        <v>79</v>
      </c>
      <c r="B71" s="11"/>
      <c r="C71" s="70"/>
      <c r="D71" s="70"/>
      <c r="E71" s="71"/>
      <c r="F71" s="72">
        <v>5686200</v>
      </c>
      <c r="G71" s="70">
        <v>5686200</v>
      </c>
      <c r="H71" s="73"/>
      <c r="I71" s="74"/>
      <c r="J71" s="70"/>
      <c r="K71" s="71">
        <v>1</v>
      </c>
    </row>
    <row r="72" spans="1:11" ht="12.75">
      <c r="A72" s="18" t="s">
        <v>80</v>
      </c>
      <c r="B72" s="11"/>
      <c r="C72" s="70"/>
      <c r="D72" s="70"/>
      <c r="E72" s="71"/>
      <c r="F72" s="72"/>
      <c r="G72" s="70"/>
      <c r="H72" s="73"/>
      <c r="I72" s="74">
        <v>600000</v>
      </c>
      <c r="J72" s="70"/>
      <c r="K72" s="71"/>
    </row>
    <row r="73" spans="1:11" ht="12.75">
      <c r="A73" s="18" t="s">
        <v>81</v>
      </c>
      <c r="B73" s="11"/>
      <c r="C73" s="70"/>
      <c r="D73" s="70"/>
      <c r="E73" s="71"/>
      <c r="F73" s="72"/>
      <c r="G73" s="70"/>
      <c r="H73" s="73"/>
      <c r="I73" s="74">
        <v>300000</v>
      </c>
      <c r="J73" s="70"/>
      <c r="K73" s="71"/>
    </row>
    <row r="74" spans="1:11" ht="12.75">
      <c r="A74" s="18" t="s">
        <v>82</v>
      </c>
      <c r="B74" s="11"/>
      <c r="C74" s="70"/>
      <c r="D74" s="70"/>
      <c r="E74" s="71"/>
      <c r="F74" s="72"/>
      <c r="G74" s="70"/>
      <c r="H74" s="73"/>
      <c r="I74" s="74">
        <v>800000</v>
      </c>
      <c r="J74" s="70">
        <v>843200</v>
      </c>
      <c r="K74" s="71">
        <v>888733</v>
      </c>
    </row>
    <row r="75" spans="1:11" ht="12.75">
      <c r="A75" s="18" t="s">
        <v>83</v>
      </c>
      <c r="B75" s="11"/>
      <c r="C75" s="70"/>
      <c r="D75" s="70"/>
      <c r="E75" s="71"/>
      <c r="F75" s="72"/>
      <c r="G75" s="70"/>
      <c r="H75" s="73"/>
      <c r="I75" s="74">
        <v>300000</v>
      </c>
      <c r="J75" s="70"/>
      <c r="K75" s="71"/>
    </row>
    <row r="76" spans="1:11" ht="12.75">
      <c r="A76" s="18" t="s">
        <v>84</v>
      </c>
      <c r="B76" s="11"/>
      <c r="C76" s="70"/>
      <c r="D76" s="70"/>
      <c r="E76" s="71"/>
      <c r="F76" s="72"/>
      <c r="G76" s="70"/>
      <c r="H76" s="73"/>
      <c r="I76" s="74"/>
      <c r="J76" s="70"/>
      <c r="K76" s="71"/>
    </row>
    <row r="77" spans="1:11" ht="12.75">
      <c r="A77" s="18" t="s">
        <v>85</v>
      </c>
      <c r="B77" s="11" t="s">
        <v>86</v>
      </c>
      <c r="C77" s="70"/>
      <c r="D77" s="70"/>
      <c r="E77" s="71"/>
      <c r="F77" s="72"/>
      <c r="G77" s="70"/>
      <c r="H77" s="73"/>
      <c r="I77" s="74"/>
      <c r="J77" s="70"/>
      <c r="K77" s="71"/>
    </row>
    <row r="78" spans="1:11" ht="12.75">
      <c r="A78" s="18" t="s">
        <v>87</v>
      </c>
      <c r="B78" s="11"/>
      <c r="C78" s="70"/>
      <c r="D78" s="70"/>
      <c r="E78" s="71"/>
      <c r="F78" s="72"/>
      <c r="G78" s="70"/>
      <c r="H78" s="73"/>
      <c r="I78" s="74"/>
      <c r="J78" s="70"/>
      <c r="K78" s="71"/>
    </row>
    <row r="79" spans="1:11" ht="12.75">
      <c r="A79" s="30" t="s">
        <v>88</v>
      </c>
      <c r="B79" s="31"/>
      <c r="C79" s="75">
        <f>SUM(C70:C78)</f>
        <v>0</v>
      </c>
      <c r="D79" s="75">
        <f aca="true" t="shared" si="13" ref="D79:K79">SUM(D70:D78)</f>
        <v>0</v>
      </c>
      <c r="E79" s="76">
        <f t="shared" si="13"/>
        <v>0</v>
      </c>
      <c r="F79" s="77">
        <f t="shared" si="13"/>
        <v>5686200</v>
      </c>
      <c r="G79" s="75">
        <f t="shared" si="13"/>
        <v>5686200</v>
      </c>
      <c r="H79" s="78">
        <f t="shared" si="13"/>
        <v>0</v>
      </c>
      <c r="I79" s="79">
        <f t="shared" si="13"/>
        <v>2000000</v>
      </c>
      <c r="J79" s="75">
        <f t="shared" si="13"/>
        <v>843200</v>
      </c>
      <c r="K79" s="76">
        <f t="shared" si="13"/>
        <v>888734</v>
      </c>
    </row>
    <row r="80" spans="1:11" ht="12.75">
      <c r="A80" s="94" t="s">
        <v>108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</row>
    <row r="81" spans="1:11" ht="12.75">
      <c r="A81" s="94" t="s">
        <v>109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</row>
    <row r="82" spans="1:11" ht="12.75">
      <c r="A82" s="94" t="s">
        <v>110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</row>
    <row r="83" spans="1:11" ht="12.75">
      <c r="A83" s="94" t="s">
        <v>111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</row>
    <row r="84" spans="1:11" ht="12.75">
      <c r="A84" s="94" t="s">
        <v>112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</row>
    <row r="85" spans="1:11" ht="12.75">
      <c r="A85" s="94" t="s">
        <v>113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</row>
    <row r="86" spans="1:11" ht="12.75">
      <c r="A86" s="94" t="s">
        <v>114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</row>
    <row r="87" spans="1:11" ht="12.75">
      <c r="A87" s="94" t="s">
        <v>115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</row>
    <row r="88" spans="1:11" ht="12.75">
      <c r="A88" s="94" t="s">
        <v>116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</row>
    <row r="89" spans="1:11" ht="12.75">
      <c r="A89" s="32" t="s">
        <v>117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89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101" t="s">
        <v>97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95" t="s">
        <v>6</v>
      </c>
      <c r="G2" s="96"/>
      <c r="H2" s="97"/>
      <c r="I2" s="98" t="s">
        <v>7</v>
      </c>
      <c r="J2" s="99"/>
      <c r="K2" s="100"/>
    </row>
    <row r="3" spans="1:11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9" t="s">
        <v>13</v>
      </c>
      <c r="J3" s="7" t="s">
        <v>14</v>
      </c>
      <c r="K3" s="8" t="s">
        <v>15</v>
      </c>
    </row>
    <row r="4" spans="1:11" ht="12.75">
      <c r="A4" s="10" t="s">
        <v>16</v>
      </c>
      <c r="B4" s="11" t="s">
        <v>17</v>
      </c>
      <c r="C4" s="33"/>
      <c r="D4" s="33"/>
      <c r="E4" s="34"/>
      <c r="F4" s="35"/>
      <c r="G4" s="33"/>
      <c r="H4" s="36"/>
      <c r="I4" s="37"/>
      <c r="J4" s="33"/>
      <c r="K4" s="34"/>
    </row>
    <row r="5" spans="1:11" ht="12.75">
      <c r="A5" s="17" t="s">
        <v>18</v>
      </c>
      <c r="B5" s="11"/>
      <c r="C5" s="38"/>
      <c r="D5" s="38"/>
      <c r="E5" s="39"/>
      <c r="F5" s="40"/>
      <c r="G5" s="38"/>
      <c r="H5" s="41"/>
      <c r="I5" s="42"/>
      <c r="J5" s="38"/>
      <c r="K5" s="39"/>
    </row>
    <row r="6" spans="1:11" ht="12.75">
      <c r="A6" s="18" t="s">
        <v>19</v>
      </c>
      <c r="B6" s="11"/>
      <c r="C6" s="38">
        <v>65812</v>
      </c>
      <c r="D6" s="38">
        <v>67786</v>
      </c>
      <c r="E6" s="39">
        <v>69820</v>
      </c>
      <c r="F6" s="40">
        <v>69820</v>
      </c>
      <c r="G6" s="38">
        <v>69820</v>
      </c>
      <c r="H6" s="41">
        <v>69820</v>
      </c>
      <c r="I6" s="42">
        <v>71915</v>
      </c>
      <c r="J6" s="38">
        <v>73353</v>
      </c>
      <c r="K6" s="39">
        <v>74820</v>
      </c>
    </row>
    <row r="7" spans="1:11" ht="12.75">
      <c r="A7" s="18" t="s">
        <v>20</v>
      </c>
      <c r="B7" s="11"/>
      <c r="C7" s="38">
        <v>30429</v>
      </c>
      <c r="D7" s="38">
        <v>31342</v>
      </c>
      <c r="E7" s="39">
        <v>32282</v>
      </c>
      <c r="F7" s="40">
        <v>32282</v>
      </c>
      <c r="G7" s="38">
        <v>32282</v>
      </c>
      <c r="H7" s="41">
        <v>32282</v>
      </c>
      <c r="I7" s="42">
        <v>33251</v>
      </c>
      <c r="J7" s="38">
        <v>33916</v>
      </c>
      <c r="K7" s="39">
        <v>34594</v>
      </c>
    </row>
    <row r="8" spans="1:11" ht="12.75">
      <c r="A8" s="18" t="s">
        <v>21</v>
      </c>
      <c r="B8" s="11" t="s">
        <v>22</v>
      </c>
      <c r="C8" s="38">
        <v>10074</v>
      </c>
      <c r="D8" s="38">
        <v>10376</v>
      </c>
      <c r="E8" s="39">
        <v>10688</v>
      </c>
      <c r="F8" s="40">
        <v>10688</v>
      </c>
      <c r="G8" s="38">
        <v>10688</v>
      </c>
      <c r="H8" s="41">
        <v>10688</v>
      </c>
      <c r="I8" s="42">
        <v>11008</v>
      </c>
      <c r="J8" s="38">
        <v>11228</v>
      </c>
      <c r="K8" s="39">
        <v>11453</v>
      </c>
    </row>
    <row r="9" spans="1:11" ht="12.75">
      <c r="A9" s="18" t="s">
        <v>23</v>
      </c>
      <c r="B9" s="11" t="s">
        <v>24</v>
      </c>
      <c r="C9" s="38"/>
      <c r="D9" s="38"/>
      <c r="E9" s="39"/>
      <c r="F9" s="40"/>
      <c r="G9" s="38"/>
      <c r="H9" s="41"/>
      <c r="I9" s="42"/>
      <c r="J9" s="38"/>
      <c r="K9" s="39"/>
    </row>
    <row r="10" spans="1:11" ht="12.75">
      <c r="A10" s="19" t="s">
        <v>25</v>
      </c>
      <c r="B10" s="11"/>
      <c r="C10" s="43">
        <f>SUM(C6:C9)</f>
        <v>106315</v>
      </c>
      <c r="D10" s="43">
        <f aca="true" t="shared" si="0" ref="D10:K10">SUM(D6:D9)</f>
        <v>109504</v>
      </c>
      <c r="E10" s="44">
        <f t="shared" si="0"/>
        <v>112790</v>
      </c>
      <c r="F10" s="45">
        <f t="shared" si="0"/>
        <v>112790</v>
      </c>
      <c r="G10" s="43">
        <f t="shared" si="0"/>
        <v>112790</v>
      </c>
      <c r="H10" s="46">
        <f t="shared" si="0"/>
        <v>112790</v>
      </c>
      <c r="I10" s="47">
        <f t="shared" si="0"/>
        <v>116174</v>
      </c>
      <c r="J10" s="43">
        <f t="shared" si="0"/>
        <v>118497</v>
      </c>
      <c r="K10" s="44">
        <f t="shared" si="0"/>
        <v>120867</v>
      </c>
    </row>
    <row r="11" spans="1:11" ht="12.75">
      <c r="A11" s="18" t="s">
        <v>26</v>
      </c>
      <c r="B11" s="11" t="s">
        <v>27</v>
      </c>
      <c r="C11" s="38"/>
      <c r="D11" s="38"/>
      <c r="E11" s="39"/>
      <c r="F11" s="40"/>
      <c r="G11" s="38"/>
      <c r="H11" s="41"/>
      <c r="I11" s="42"/>
      <c r="J11" s="38"/>
      <c r="K11" s="39"/>
    </row>
    <row r="12" spans="1:11" ht="12.75">
      <c r="A12" s="18" t="s">
        <v>28</v>
      </c>
      <c r="B12" s="11" t="s">
        <v>24</v>
      </c>
      <c r="C12" s="38">
        <v>7285</v>
      </c>
      <c r="D12" s="38">
        <v>7504</v>
      </c>
      <c r="E12" s="39">
        <v>7729</v>
      </c>
      <c r="F12" s="40">
        <v>7729</v>
      </c>
      <c r="G12" s="38">
        <v>7729</v>
      </c>
      <c r="H12" s="41">
        <v>7729</v>
      </c>
      <c r="I12" s="42">
        <v>7961</v>
      </c>
      <c r="J12" s="38">
        <v>8120</v>
      </c>
      <c r="K12" s="39">
        <v>8282</v>
      </c>
    </row>
    <row r="13" spans="1:11" ht="12.75">
      <c r="A13" s="18" t="s">
        <v>29</v>
      </c>
      <c r="B13" s="11"/>
      <c r="C13" s="38">
        <v>6274</v>
      </c>
      <c r="D13" s="38">
        <v>6462</v>
      </c>
      <c r="E13" s="39">
        <v>6656</v>
      </c>
      <c r="F13" s="40">
        <v>6656</v>
      </c>
      <c r="G13" s="38">
        <v>6656</v>
      </c>
      <c r="H13" s="41">
        <v>6656</v>
      </c>
      <c r="I13" s="42">
        <v>6856</v>
      </c>
      <c r="J13" s="38">
        <v>6993</v>
      </c>
      <c r="K13" s="39">
        <v>7133</v>
      </c>
    </row>
    <row r="14" spans="1:11" ht="12.75">
      <c r="A14" s="19" t="s">
        <v>30</v>
      </c>
      <c r="B14" s="11"/>
      <c r="C14" s="48">
        <f>SUM(C11:C13)</f>
        <v>13559</v>
      </c>
      <c r="D14" s="48">
        <f aca="true" t="shared" si="1" ref="D14:K14">SUM(D11:D13)</f>
        <v>13966</v>
      </c>
      <c r="E14" s="49">
        <f t="shared" si="1"/>
        <v>14385</v>
      </c>
      <c r="F14" s="50">
        <f t="shared" si="1"/>
        <v>14385</v>
      </c>
      <c r="G14" s="48">
        <f t="shared" si="1"/>
        <v>14385</v>
      </c>
      <c r="H14" s="51">
        <f t="shared" si="1"/>
        <v>14385</v>
      </c>
      <c r="I14" s="52">
        <f t="shared" si="1"/>
        <v>14817</v>
      </c>
      <c r="J14" s="48">
        <f t="shared" si="1"/>
        <v>15113</v>
      </c>
      <c r="K14" s="49">
        <f t="shared" si="1"/>
        <v>15415</v>
      </c>
    </row>
    <row r="15" spans="1:11" ht="12.75">
      <c r="A15" s="20" t="s">
        <v>31</v>
      </c>
      <c r="B15" s="11" t="s">
        <v>32</v>
      </c>
      <c r="C15" s="53">
        <f>+C10+C14</f>
        <v>119874</v>
      </c>
      <c r="D15" s="53">
        <f aca="true" t="shared" si="2" ref="D15:K15">+D10+D14</f>
        <v>123470</v>
      </c>
      <c r="E15" s="54">
        <f t="shared" si="2"/>
        <v>127175</v>
      </c>
      <c r="F15" s="55">
        <f t="shared" si="2"/>
        <v>127175</v>
      </c>
      <c r="G15" s="53">
        <f t="shared" si="2"/>
        <v>127175</v>
      </c>
      <c r="H15" s="56">
        <f t="shared" si="2"/>
        <v>127175</v>
      </c>
      <c r="I15" s="57">
        <f t="shared" si="2"/>
        <v>130991</v>
      </c>
      <c r="J15" s="53">
        <f t="shared" si="2"/>
        <v>133610</v>
      </c>
      <c r="K15" s="54">
        <f t="shared" si="2"/>
        <v>136282</v>
      </c>
    </row>
    <row r="16" spans="1:11" ht="12.75">
      <c r="A16" s="17" t="s">
        <v>33</v>
      </c>
      <c r="B16" s="11"/>
      <c r="C16" s="38"/>
      <c r="D16" s="38"/>
      <c r="E16" s="39"/>
      <c r="F16" s="40"/>
      <c r="G16" s="38"/>
      <c r="H16" s="41"/>
      <c r="I16" s="42"/>
      <c r="J16" s="38"/>
      <c r="K16" s="39"/>
    </row>
    <row r="17" spans="1:11" ht="12.75">
      <c r="A17" s="18" t="s">
        <v>34</v>
      </c>
      <c r="B17" s="11"/>
      <c r="C17" s="38">
        <v>82482</v>
      </c>
      <c r="D17" s="38">
        <v>84956</v>
      </c>
      <c r="E17" s="39">
        <v>86656</v>
      </c>
      <c r="F17" s="40">
        <v>86656</v>
      </c>
      <c r="G17" s="38">
        <v>86656</v>
      </c>
      <c r="H17" s="41">
        <v>86656</v>
      </c>
      <c r="I17" s="42">
        <v>89255</v>
      </c>
      <c r="J17" s="38">
        <v>91040</v>
      </c>
      <c r="K17" s="39">
        <v>92861</v>
      </c>
    </row>
    <row r="18" spans="1:11" ht="12.75">
      <c r="A18" s="18" t="s">
        <v>35</v>
      </c>
      <c r="B18" s="11"/>
      <c r="C18" s="38">
        <v>2389</v>
      </c>
      <c r="D18" s="38">
        <v>2461</v>
      </c>
      <c r="E18" s="39">
        <v>2510</v>
      </c>
      <c r="F18" s="40">
        <v>2510</v>
      </c>
      <c r="G18" s="38">
        <v>2510</v>
      </c>
      <c r="H18" s="41">
        <v>2510</v>
      </c>
      <c r="I18" s="42">
        <v>2585</v>
      </c>
      <c r="J18" s="38">
        <v>2637</v>
      </c>
      <c r="K18" s="39">
        <v>2690</v>
      </c>
    </row>
    <row r="19" spans="1:11" ht="12.75">
      <c r="A19" s="18" t="s">
        <v>36</v>
      </c>
      <c r="B19" s="11"/>
      <c r="C19" s="38">
        <v>844</v>
      </c>
      <c r="D19" s="38">
        <v>869</v>
      </c>
      <c r="E19" s="39">
        <v>887</v>
      </c>
      <c r="F19" s="40">
        <v>887</v>
      </c>
      <c r="G19" s="38">
        <v>887</v>
      </c>
      <c r="H19" s="41">
        <v>887</v>
      </c>
      <c r="I19" s="42">
        <v>913</v>
      </c>
      <c r="J19" s="38">
        <v>932</v>
      </c>
      <c r="K19" s="39">
        <v>950</v>
      </c>
    </row>
    <row r="20" spans="1:11" ht="12.75">
      <c r="A20" s="18" t="s">
        <v>37</v>
      </c>
      <c r="B20" s="11"/>
      <c r="C20" s="38">
        <v>3812</v>
      </c>
      <c r="D20" s="38">
        <v>3926</v>
      </c>
      <c r="E20" s="39">
        <v>4005</v>
      </c>
      <c r="F20" s="40">
        <v>4005</v>
      </c>
      <c r="G20" s="38">
        <v>4005</v>
      </c>
      <c r="H20" s="41">
        <v>4005</v>
      </c>
      <c r="I20" s="42">
        <v>4125</v>
      </c>
      <c r="J20" s="38">
        <v>4208</v>
      </c>
      <c r="K20" s="39">
        <v>4292</v>
      </c>
    </row>
    <row r="21" spans="1:11" ht="12.75">
      <c r="A21" s="18" t="s">
        <v>38</v>
      </c>
      <c r="B21" s="11"/>
      <c r="C21" s="38">
        <v>26635</v>
      </c>
      <c r="D21" s="38">
        <v>27434</v>
      </c>
      <c r="E21" s="39">
        <v>27983</v>
      </c>
      <c r="F21" s="40">
        <v>27983</v>
      </c>
      <c r="G21" s="38">
        <v>27983</v>
      </c>
      <c r="H21" s="41">
        <v>27983</v>
      </c>
      <c r="I21" s="42">
        <v>28822</v>
      </c>
      <c r="J21" s="38">
        <v>29399</v>
      </c>
      <c r="K21" s="39">
        <v>29987</v>
      </c>
    </row>
    <row r="22" spans="1:11" ht="12.75">
      <c r="A22" s="19" t="s">
        <v>25</v>
      </c>
      <c r="B22" s="11"/>
      <c r="C22" s="43">
        <f>SUM(C17:C21)</f>
        <v>116162</v>
      </c>
      <c r="D22" s="43">
        <f aca="true" t="shared" si="3" ref="D22:K22">SUM(D17:D21)</f>
        <v>119646</v>
      </c>
      <c r="E22" s="44">
        <f t="shared" si="3"/>
        <v>122041</v>
      </c>
      <c r="F22" s="45">
        <f t="shared" si="3"/>
        <v>122041</v>
      </c>
      <c r="G22" s="43">
        <f t="shared" si="3"/>
        <v>122041</v>
      </c>
      <c r="H22" s="46">
        <f t="shared" si="3"/>
        <v>122041</v>
      </c>
      <c r="I22" s="47">
        <f t="shared" si="3"/>
        <v>125700</v>
      </c>
      <c r="J22" s="43">
        <f t="shared" si="3"/>
        <v>128216</v>
      </c>
      <c r="K22" s="44">
        <f t="shared" si="3"/>
        <v>130780</v>
      </c>
    </row>
    <row r="23" spans="1:11" ht="12.75">
      <c r="A23" s="18" t="s">
        <v>39</v>
      </c>
      <c r="B23" s="11"/>
      <c r="C23" s="38"/>
      <c r="D23" s="38"/>
      <c r="E23" s="39"/>
      <c r="F23" s="40"/>
      <c r="G23" s="38"/>
      <c r="H23" s="41"/>
      <c r="I23" s="42"/>
      <c r="J23" s="38"/>
      <c r="K23" s="39"/>
    </row>
    <row r="24" spans="1:11" ht="12.75">
      <c r="A24" s="18" t="s">
        <v>40</v>
      </c>
      <c r="B24" s="11"/>
      <c r="C24" s="38"/>
      <c r="D24" s="38"/>
      <c r="E24" s="39"/>
      <c r="F24" s="40"/>
      <c r="G24" s="38"/>
      <c r="H24" s="41"/>
      <c r="I24" s="42"/>
      <c r="J24" s="38"/>
      <c r="K24" s="39"/>
    </row>
    <row r="25" spans="1:11" ht="12.75">
      <c r="A25" s="18" t="s">
        <v>41</v>
      </c>
      <c r="B25" s="11"/>
      <c r="C25" s="38">
        <v>2987</v>
      </c>
      <c r="D25" s="38">
        <v>3077</v>
      </c>
      <c r="E25" s="39">
        <v>3138</v>
      </c>
      <c r="F25" s="40">
        <v>3140</v>
      </c>
      <c r="G25" s="38">
        <v>3140</v>
      </c>
      <c r="H25" s="41">
        <v>3140</v>
      </c>
      <c r="I25" s="42">
        <v>3234</v>
      </c>
      <c r="J25" s="38">
        <v>3299</v>
      </c>
      <c r="K25" s="39">
        <v>3365</v>
      </c>
    </row>
    <row r="26" spans="1:11" ht="12.75">
      <c r="A26" s="19" t="s">
        <v>30</v>
      </c>
      <c r="B26" s="11"/>
      <c r="C26" s="48">
        <f>SUM(C23:C25)</f>
        <v>2987</v>
      </c>
      <c r="D26" s="48">
        <f aca="true" t="shared" si="4" ref="D26:K26">SUM(D23:D25)</f>
        <v>3077</v>
      </c>
      <c r="E26" s="49">
        <f t="shared" si="4"/>
        <v>3138</v>
      </c>
      <c r="F26" s="50">
        <f t="shared" si="4"/>
        <v>3140</v>
      </c>
      <c r="G26" s="48">
        <f t="shared" si="4"/>
        <v>3140</v>
      </c>
      <c r="H26" s="51">
        <f t="shared" si="4"/>
        <v>3140</v>
      </c>
      <c r="I26" s="52">
        <f t="shared" si="4"/>
        <v>3234</v>
      </c>
      <c r="J26" s="48">
        <f t="shared" si="4"/>
        <v>3299</v>
      </c>
      <c r="K26" s="49">
        <f t="shared" si="4"/>
        <v>3365</v>
      </c>
    </row>
    <row r="27" spans="1:11" ht="12.75">
      <c r="A27" s="20" t="s">
        <v>31</v>
      </c>
      <c r="B27" s="11" t="s">
        <v>32</v>
      </c>
      <c r="C27" s="53">
        <f>+C22+C26</f>
        <v>119149</v>
      </c>
      <c r="D27" s="53">
        <f aca="true" t="shared" si="5" ref="D27:K27">+D22+D26</f>
        <v>122723</v>
      </c>
      <c r="E27" s="54">
        <f t="shared" si="5"/>
        <v>125179</v>
      </c>
      <c r="F27" s="55">
        <f t="shared" si="5"/>
        <v>125181</v>
      </c>
      <c r="G27" s="53">
        <f t="shared" si="5"/>
        <v>125181</v>
      </c>
      <c r="H27" s="56">
        <f t="shared" si="5"/>
        <v>125181</v>
      </c>
      <c r="I27" s="57">
        <f t="shared" si="5"/>
        <v>128934</v>
      </c>
      <c r="J27" s="53">
        <f t="shared" si="5"/>
        <v>131515</v>
      </c>
      <c r="K27" s="54">
        <f t="shared" si="5"/>
        <v>134145</v>
      </c>
    </row>
    <row r="28" spans="1:11" ht="12.75">
      <c r="A28" s="17" t="s">
        <v>42</v>
      </c>
      <c r="B28" s="11"/>
      <c r="C28" s="38"/>
      <c r="D28" s="38"/>
      <c r="E28" s="39"/>
      <c r="F28" s="40"/>
      <c r="G28" s="38"/>
      <c r="H28" s="41"/>
      <c r="I28" s="42"/>
      <c r="J28" s="38"/>
      <c r="K28" s="39"/>
    </row>
    <row r="29" spans="1:11" ht="12.75">
      <c r="A29" s="18" t="s">
        <v>43</v>
      </c>
      <c r="B29" s="11"/>
      <c r="C29" s="38"/>
      <c r="D29" s="38"/>
      <c r="E29" s="39">
        <v>55000</v>
      </c>
      <c r="F29" s="40">
        <v>55000</v>
      </c>
      <c r="G29" s="38">
        <v>55000</v>
      </c>
      <c r="H29" s="41">
        <v>55000</v>
      </c>
      <c r="I29" s="42">
        <v>56650</v>
      </c>
      <c r="J29" s="38">
        <v>57783</v>
      </c>
      <c r="K29" s="39">
        <v>58939</v>
      </c>
    </row>
    <row r="30" spans="1:11" ht="12.75">
      <c r="A30" s="18" t="s">
        <v>44</v>
      </c>
      <c r="B30" s="11"/>
      <c r="C30" s="38"/>
      <c r="D30" s="38"/>
      <c r="E30" s="39"/>
      <c r="F30" s="40"/>
      <c r="G30" s="38"/>
      <c r="H30" s="41"/>
      <c r="I30" s="42"/>
      <c r="J30" s="38"/>
      <c r="K30" s="39"/>
    </row>
    <row r="31" spans="1:11" ht="12.75">
      <c r="A31" s="19" t="s">
        <v>25</v>
      </c>
      <c r="B31" s="11"/>
      <c r="C31" s="43">
        <f>SUM(C29:C30)</f>
        <v>0</v>
      </c>
      <c r="D31" s="43">
        <f aca="true" t="shared" si="6" ref="D31:K31">SUM(D29:D30)</f>
        <v>0</v>
      </c>
      <c r="E31" s="44">
        <f t="shared" si="6"/>
        <v>55000</v>
      </c>
      <c r="F31" s="45">
        <f t="shared" si="6"/>
        <v>55000</v>
      </c>
      <c r="G31" s="43">
        <f t="shared" si="6"/>
        <v>55000</v>
      </c>
      <c r="H31" s="46">
        <f t="shared" si="6"/>
        <v>55000</v>
      </c>
      <c r="I31" s="47">
        <f t="shared" si="6"/>
        <v>56650</v>
      </c>
      <c r="J31" s="43">
        <f t="shared" si="6"/>
        <v>57783</v>
      </c>
      <c r="K31" s="44">
        <f t="shared" si="6"/>
        <v>58939</v>
      </c>
    </row>
    <row r="32" spans="1:11" ht="12.75">
      <c r="A32" s="18" t="s">
        <v>45</v>
      </c>
      <c r="B32" s="11"/>
      <c r="C32" s="38"/>
      <c r="D32" s="38"/>
      <c r="E32" s="39"/>
      <c r="F32" s="40"/>
      <c r="G32" s="38"/>
      <c r="H32" s="41"/>
      <c r="I32" s="42"/>
      <c r="J32" s="38"/>
      <c r="K32" s="39"/>
    </row>
    <row r="33" spans="1:11" ht="12.75">
      <c r="A33" s="18" t="s">
        <v>46</v>
      </c>
      <c r="B33" s="11"/>
      <c r="C33" s="38"/>
      <c r="D33" s="38"/>
      <c r="E33" s="39"/>
      <c r="F33" s="40"/>
      <c r="G33" s="38"/>
      <c r="H33" s="41"/>
      <c r="I33" s="42"/>
      <c r="J33" s="38"/>
      <c r="K33" s="39"/>
    </row>
    <row r="34" spans="1:11" ht="12.75">
      <c r="A34" s="18" t="s">
        <v>47</v>
      </c>
      <c r="B34" s="11"/>
      <c r="C34" s="38"/>
      <c r="D34" s="38"/>
      <c r="E34" s="39"/>
      <c r="F34" s="40"/>
      <c r="G34" s="38"/>
      <c r="H34" s="41"/>
      <c r="I34" s="42"/>
      <c r="J34" s="38"/>
      <c r="K34" s="39"/>
    </row>
    <row r="35" spans="1:11" ht="12.75">
      <c r="A35" s="19" t="s">
        <v>30</v>
      </c>
      <c r="B35" s="11"/>
      <c r="C35" s="48">
        <f>SUM(C32:C34)</f>
        <v>0</v>
      </c>
      <c r="D35" s="48">
        <f aca="true" t="shared" si="7" ref="D35:K35">SUM(D32:D34)</f>
        <v>0</v>
      </c>
      <c r="E35" s="49">
        <f t="shared" si="7"/>
        <v>0</v>
      </c>
      <c r="F35" s="50">
        <f t="shared" si="7"/>
        <v>0</v>
      </c>
      <c r="G35" s="48">
        <f t="shared" si="7"/>
        <v>0</v>
      </c>
      <c r="H35" s="51">
        <f t="shared" si="7"/>
        <v>0</v>
      </c>
      <c r="I35" s="52">
        <f t="shared" si="7"/>
        <v>0</v>
      </c>
      <c r="J35" s="48">
        <f t="shared" si="7"/>
        <v>0</v>
      </c>
      <c r="K35" s="49">
        <f t="shared" si="7"/>
        <v>0</v>
      </c>
    </row>
    <row r="36" spans="1:11" ht="12.75">
      <c r="A36" s="20" t="s">
        <v>31</v>
      </c>
      <c r="B36" s="11" t="s">
        <v>32</v>
      </c>
      <c r="C36" s="53">
        <f>+C31+C35</f>
        <v>0</v>
      </c>
      <c r="D36" s="53">
        <f aca="true" t="shared" si="8" ref="D36:K36">+D31+D35</f>
        <v>0</v>
      </c>
      <c r="E36" s="54">
        <f t="shared" si="8"/>
        <v>55000</v>
      </c>
      <c r="F36" s="55">
        <f t="shared" si="8"/>
        <v>55000</v>
      </c>
      <c r="G36" s="53">
        <f t="shared" si="8"/>
        <v>55000</v>
      </c>
      <c r="H36" s="56">
        <f t="shared" si="8"/>
        <v>55000</v>
      </c>
      <c r="I36" s="57">
        <f t="shared" si="8"/>
        <v>56650</v>
      </c>
      <c r="J36" s="53">
        <f t="shared" si="8"/>
        <v>57783</v>
      </c>
      <c r="K36" s="54">
        <f t="shared" si="8"/>
        <v>58939</v>
      </c>
    </row>
    <row r="37" spans="1:11" ht="12.75">
      <c r="A37" s="17" t="s">
        <v>48</v>
      </c>
      <c r="B37" s="11"/>
      <c r="C37" s="38"/>
      <c r="D37" s="38"/>
      <c r="E37" s="39"/>
      <c r="F37" s="40"/>
      <c r="G37" s="38"/>
      <c r="H37" s="41"/>
      <c r="I37" s="42"/>
      <c r="J37" s="38"/>
      <c r="K37" s="39"/>
    </row>
    <row r="38" spans="1:11" ht="12.75">
      <c r="A38" s="18" t="s">
        <v>49</v>
      </c>
      <c r="B38" s="11"/>
      <c r="C38" s="58"/>
      <c r="D38" s="58"/>
      <c r="E38" s="59"/>
      <c r="F38" s="60">
        <v>65200</v>
      </c>
      <c r="G38" s="58">
        <v>60359</v>
      </c>
      <c r="H38" s="61">
        <v>60359</v>
      </c>
      <c r="I38" s="62">
        <v>62170</v>
      </c>
      <c r="J38" s="58">
        <v>63413</v>
      </c>
      <c r="K38" s="59">
        <v>64681</v>
      </c>
    </row>
    <row r="39" spans="1:11" ht="12.75">
      <c r="A39" s="19" t="s">
        <v>25</v>
      </c>
      <c r="B39" s="11"/>
      <c r="C39" s="38">
        <f>+C38</f>
        <v>0</v>
      </c>
      <c r="D39" s="38">
        <f aca="true" t="shared" si="9" ref="D39:K39">+D38</f>
        <v>0</v>
      </c>
      <c r="E39" s="39">
        <f t="shared" si="9"/>
        <v>0</v>
      </c>
      <c r="F39" s="40">
        <f t="shared" si="9"/>
        <v>65200</v>
      </c>
      <c r="G39" s="38">
        <f t="shared" si="9"/>
        <v>60359</v>
      </c>
      <c r="H39" s="41">
        <f t="shared" si="9"/>
        <v>60359</v>
      </c>
      <c r="I39" s="42">
        <f t="shared" si="9"/>
        <v>62170</v>
      </c>
      <c r="J39" s="38">
        <f t="shared" si="9"/>
        <v>63413</v>
      </c>
      <c r="K39" s="39">
        <f t="shared" si="9"/>
        <v>64681</v>
      </c>
    </row>
    <row r="40" spans="1:11" ht="12.75">
      <c r="A40" s="18" t="s">
        <v>50</v>
      </c>
      <c r="B40" s="11"/>
      <c r="C40" s="38"/>
      <c r="D40" s="38"/>
      <c r="E40" s="39"/>
      <c r="F40" s="40">
        <v>6829</v>
      </c>
      <c r="G40" s="38"/>
      <c r="H40" s="41"/>
      <c r="I40" s="42"/>
      <c r="J40" s="38"/>
      <c r="K40" s="39"/>
    </row>
    <row r="41" spans="1:11" ht="12.75">
      <c r="A41" s="18" t="s">
        <v>51</v>
      </c>
      <c r="B41" s="11"/>
      <c r="C41" s="38"/>
      <c r="D41" s="38"/>
      <c r="E41" s="39"/>
      <c r="F41" s="40"/>
      <c r="G41" s="38"/>
      <c r="H41" s="41"/>
      <c r="I41" s="42"/>
      <c r="J41" s="38"/>
      <c r="K41" s="39"/>
    </row>
    <row r="42" spans="1:11" ht="12.75">
      <c r="A42" s="18" t="s">
        <v>52</v>
      </c>
      <c r="B42" s="11"/>
      <c r="C42" s="38"/>
      <c r="D42" s="38"/>
      <c r="E42" s="39"/>
      <c r="F42" s="40"/>
      <c r="G42" s="38"/>
      <c r="H42" s="41"/>
      <c r="I42" s="42"/>
      <c r="J42" s="38"/>
      <c r="K42" s="39"/>
    </row>
    <row r="43" spans="1:11" ht="12.75">
      <c r="A43" s="18" t="s">
        <v>53</v>
      </c>
      <c r="B43" s="11"/>
      <c r="C43" s="38"/>
      <c r="D43" s="38"/>
      <c r="E43" s="39"/>
      <c r="F43" s="40"/>
      <c r="G43" s="38"/>
      <c r="H43" s="41"/>
      <c r="I43" s="42"/>
      <c r="J43" s="38"/>
      <c r="K43" s="39"/>
    </row>
    <row r="44" spans="1:11" ht="12.75">
      <c r="A44" s="18" t="s">
        <v>54</v>
      </c>
      <c r="B44" s="11"/>
      <c r="C44" s="38"/>
      <c r="D44" s="38"/>
      <c r="E44" s="39"/>
      <c r="F44" s="40"/>
      <c r="G44" s="38"/>
      <c r="H44" s="41"/>
      <c r="I44" s="42"/>
      <c r="J44" s="38"/>
      <c r="K44" s="39"/>
    </row>
    <row r="45" spans="1:11" ht="12.75">
      <c r="A45" s="19" t="s">
        <v>30</v>
      </c>
      <c r="B45" s="11"/>
      <c r="C45" s="48">
        <f>SUM(C40:C44)</f>
        <v>0</v>
      </c>
      <c r="D45" s="48">
        <f aca="true" t="shared" si="10" ref="D45:K45">SUM(D40:D44)</f>
        <v>0</v>
      </c>
      <c r="E45" s="49">
        <f t="shared" si="10"/>
        <v>0</v>
      </c>
      <c r="F45" s="50">
        <f t="shared" si="10"/>
        <v>6829</v>
      </c>
      <c r="G45" s="48">
        <f t="shared" si="10"/>
        <v>0</v>
      </c>
      <c r="H45" s="51">
        <f t="shared" si="10"/>
        <v>0</v>
      </c>
      <c r="I45" s="52">
        <f t="shared" si="10"/>
        <v>0</v>
      </c>
      <c r="J45" s="48">
        <f t="shared" si="10"/>
        <v>0</v>
      </c>
      <c r="K45" s="49">
        <f t="shared" si="10"/>
        <v>0</v>
      </c>
    </row>
    <row r="46" spans="1:11" ht="12.75">
      <c r="A46" s="20" t="s">
        <v>31</v>
      </c>
      <c r="B46" s="11" t="s">
        <v>32</v>
      </c>
      <c r="C46" s="53">
        <f>+C39+C45</f>
        <v>0</v>
      </c>
      <c r="D46" s="53">
        <f aca="true" t="shared" si="11" ref="D46:K46">+D39+D45</f>
        <v>0</v>
      </c>
      <c r="E46" s="54">
        <f t="shared" si="11"/>
        <v>0</v>
      </c>
      <c r="F46" s="55">
        <f t="shared" si="11"/>
        <v>72029</v>
      </c>
      <c r="G46" s="53">
        <f t="shared" si="11"/>
        <v>60359</v>
      </c>
      <c r="H46" s="56">
        <f t="shared" si="11"/>
        <v>60359</v>
      </c>
      <c r="I46" s="57">
        <f t="shared" si="11"/>
        <v>62170</v>
      </c>
      <c r="J46" s="53">
        <f t="shared" si="11"/>
        <v>63413</v>
      </c>
      <c r="K46" s="54">
        <f t="shared" si="11"/>
        <v>64681</v>
      </c>
    </row>
    <row r="47" spans="1:11" ht="4.5" customHeight="1">
      <c r="A47" s="21"/>
      <c r="B47" s="22"/>
      <c r="C47" s="58"/>
      <c r="D47" s="58"/>
      <c r="E47" s="59"/>
      <c r="F47" s="60"/>
      <c r="G47" s="58"/>
      <c r="H47" s="61"/>
      <c r="I47" s="62"/>
      <c r="J47" s="58"/>
      <c r="K47" s="59"/>
    </row>
    <row r="48" spans="1:11" ht="12.75">
      <c r="A48" s="10" t="s">
        <v>55</v>
      </c>
      <c r="B48" s="11" t="s">
        <v>56</v>
      </c>
      <c r="C48" s="38"/>
      <c r="D48" s="38"/>
      <c r="E48" s="63"/>
      <c r="F48" s="47"/>
      <c r="G48" s="38"/>
      <c r="H48" s="41"/>
      <c r="I48" s="42"/>
      <c r="J48" s="38"/>
      <c r="K48" s="39"/>
    </row>
    <row r="49" spans="1:11" ht="12.75">
      <c r="A49" s="18" t="s">
        <v>57</v>
      </c>
      <c r="B49" s="11"/>
      <c r="C49" s="38"/>
      <c r="D49" s="38"/>
      <c r="E49" s="64"/>
      <c r="F49" s="42"/>
      <c r="G49" s="38"/>
      <c r="H49" s="64"/>
      <c r="I49" s="42"/>
      <c r="J49" s="38"/>
      <c r="K49" s="64"/>
    </row>
    <row r="50" spans="1:11" ht="12.75">
      <c r="A50" s="18" t="s">
        <v>58</v>
      </c>
      <c r="B50" s="11"/>
      <c r="C50" s="38"/>
      <c r="D50" s="38"/>
      <c r="E50" s="64"/>
      <c r="F50" s="42"/>
      <c r="G50" s="38"/>
      <c r="H50" s="64"/>
      <c r="I50" s="42"/>
      <c r="J50" s="38"/>
      <c r="K50" s="64"/>
    </row>
    <row r="51" spans="1:11" ht="12.75">
      <c r="A51" s="18" t="s">
        <v>59</v>
      </c>
      <c r="B51" s="11"/>
      <c r="C51" s="38"/>
      <c r="D51" s="38"/>
      <c r="E51" s="64"/>
      <c r="F51" s="42"/>
      <c r="G51" s="38"/>
      <c r="H51" s="64"/>
      <c r="I51" s="42"/>
      <c r="J51" s="38"/>
      <c r="K51" s="64"/>
    </row>
    <row r="52" spans="1:11" ht="12.75">
      <c r="A52" s="23" t="s">
        <v>60</v>
      </c>
      <c r="B52" s="22"/>
      <c r="C52" s="58"/>
      <c r="D52" s="58"/>
      <c r="E52" s="80"/>
      <c r="F52" s="62"/>
      <c r="G52" s="58"/>
      <c r="H52" s="80"/>
      <c r="I52" s="62"/>
      <c r="J52" s="58"/>
      <c r="K52" s="80"/>
    </row>
    <row r="53" spans="1:11" ht="4.5" customHeight="1">
      <c r="A53" s="24"/>
      <c r="B53" s="11"/>
      <c r="C53" s="38"/>
      <c r="D53" s="38"/>
      <c r="E53" s="64"/>
      <c r="F53" s="42"/>
      <c r="G53" s="38"/>
      <c r="H53" s="41"/>
      <c r="I53" s="42"/>
      <c r="J53" s="38"/>
      <c r="K53" s="64"/>
    </row>
    <row r="54" spans="1:11" ht="12.75">
      <c r="A54" s="25" t="s">
        <v>61</v>
      </c>
      <c r="B54" s="11" t="s">
        <v>62</v>
      </c>
      <c r="C54" s="70"/>
      <c r="D54" s="70"/>
      <c r="E54" s="71"/>
      <c r="F54" s="72"/>
      <c r="G54" s="70"/>
      <c r="H54" s="73"/>
      <c r="I54" s="74"/>
      <c r="J54" s="70"/>
      <c r="K54" s="71"/>
    </row>
    <row r="55" spans="1:11" ht="12.75">
      <c r="A55" s="18" t="s">
        <v>63</v>
      </c>
      <c r="B55" s="11"/>
      <c r="C55" s="70"/>
      <c r="D55" s="70"/>
      <c r="E55" s="71"/>
      <c r="F55" s="72">
        <v>7642575</v>
      </c>
      <c r="G55" s="70"/>
      <c r="H55" s="73"/>
      <c r="I55" s="74"/>
      <c r="J55" s="70"/>
      <c r="K55" s="71"/>
    </row>
    <row r="56" spans="1:11" ht="12.75">
      <c r="A56" s="18" t="s">
        <v>64</v>
      </c>
      <c r="B56" s="11"/>
      <c r="C56" s="70"/>
      <c r="D56" s="70"/>
      <c r="E56" s="71"/>
      <c r="F56" s="72">
        <v>4339010</v>
      </c>
      <c r="G56" s="70"/>
      <c r="H56" s="73"/>
      <c r="I56" s="74"/>
      <c r="J56" s="70"/>
      <c r="K56" s="71"/>
    </row>
    <row r="57" spans="1:11" ht="12.75">
      <c r="A57" s="18" t="s">
        <v>65</v>
      </c>
      <c r="B57" s="11"/>
      <c r="C57" s="70"/>
      <c r="D57" s="70"/>
      <c r="E57" s="71"/>
      <c r="F57" s="72">
        <v>8197929</v>
      </c>
      <c r="G57" s="70"/>
      <c r="H57" s="73"/>
      <c r="I57" s="74"/>
      <c r="J57" s="70"/>
      <c r="K57" s="71"/>
    </row>
    <row r="58" spans="1:11" ht="12.75">
      <c r="A58" s="18" t="s">
        <v>66</v>
      </c>
      <c r="B58" s="11"/>
      <c r="C58" s="70"/>
      <c r="D58" s="70"/>
      <c r="E58" s="71"/>
      <c r="F58" s="72">
        <v>10296932</v>
      </c>
      <c r="G58" s="70"/>
      <c r="H58" s="73"/>
      <c r="I58" s="74"/>
      <c r="J58" s="70"/>
      <c r="K58" s="71"/>
    </row>
    <row r="59" spans="1:11" ht="12.75">
      <c r="A59" s="20" t="s">
        <v>67</v>
      </c>
      <c r="B59" s="26"/>
      <c r="C59" s="81"/>
      <c r="D59" s="81"/>
      <c r="E59" s="82"/>
      <c r="F59" s="83"/>
      <c r="G59" s="81"/>
      <c r="H59" s="84"/>
      <c r="I59" s="85"/>
      <c r="J59" s="81"/>
      <c r="K59" s="82"/>
    </row>
    <row r="60" spans="1:11" ht="12.75">
      <c r="A60" s="27" t="s">
        <v>68</v>
      </c>
      <c r="B60" s="22"/>
      <c r="C60" s="65">
        <f>SUM(C55:C59)</f>
        <v>0</v>
      </c>
      <c r="D60" s="65">
        <f aca="true" t="shared" si="12" ref="D60:K60">SUM(D55:D59)</f>
        <v>0</v>
      </c>
      <c r="E60" s="66">
        <f t="shared" si="12"/>
        <v>0</v>
      </c>
      <c r="F60" s="67">
        <f t="shared" si="12"/>
        <v>30476446</v>
      </c>
      <c r="G60" s="65">
        <f t="shared" si="12"/>
        <v>0</v>
      </c>
      <c r="H60" s="68">
        <f t="shared" si="12"/>
        <v>0</v>
      </c>
      <c r="I60" s="69">
        <f t="shared" si="12"/>
        <v>0</v>
      </c>
      <c r="J60" s="65">
        <f t="shared" si="12"/>
        <v>0</v>
      </c>
      <c r="K60" s="66">
        <f t="shared" si="12"/>
        <v>0</v>
      </c>
    </row>
    <row r="61" spans="1:11" ht="4.5" customHeight="1">
      <c r="A61" s="28"/>
      <c r="B61" s="11"/>
      <c r="C61" s="12"/>
      <c r="D61" s="12"/>
      <c r="E61" s="13"/>
      <c r="F61" s="14"/>
      <c r="G61" s="12"/>
      <c r="H61" s="15"/>
      <c r="I61" s="16"/>
      <c r="J61" s="12"/>
      <c r="K61" s="13"/>
    </row>
    <row r="62" spans="1:11" ht="12.75">
      <c r="A62" s="10" t="s">
        <v>69</v>
      </c>
      <c r="B62" s="11"/>
      <c r="C62" s="38"/>
      <c r="D62" s="38"/>
      <c r="E62" s="39"/>
      <c r="F62" s="40"/>
      <c r="G62" s="38"/>
      <c r="H62" s="41"/>
      <c r="I62" s="42"/>
      <c r="J62" s="38"/>
      <c r="K62" s="39"/>
    </row>
    <row r="63" spans="1:11" ht="12.75">
      <c r="A63" s="18" t="s">
        <v>70</v>
      </c>
      <c r="B63" s="11"/>
      <c r="C63" s="38"/>
      <c r="D63" s="38"/>
      <c r="E63" s="39"/>
      <c r="F63" s="86">
        <v>50000</v>
      </c>
      <c r="G63" s="38"/>
      <c r="H63" s="41"/>
      <c r="I63" s="42"/>
      <c r="J63" s="38"/>
      <c r="K63" s="39"/>
    </row>
    <row r="64" spans="1:11" ht="12.75">
      <c r="A64" s="18" t="s">
        <v>71</v>
      </c>
      <c r="B64" s="11"/>
      <c r="C64" s="38"/>
      <c r="D64" s="87"/>
      <c r="E64" s="88"/>
      <c r="F64" s="86">
        <v>49</v>
      </c>
      <c r="G64" s="87"/>
      <c r="H64" s="89"/>
      <c r="I64" s="90"/>
      <c r="J64" s="38"/>
      <c r="K64" s="39"/>
    </row>
    <row r="65" spans="1:11" ht="12.75">
      <c r="A65" s="18" t="s">
        <v>72</v>
      </c>
      <c r="B65" s="11"/>
      <c r="C65" s="38"/>
      <c r="D65" s="38"/>
      <c r="E65" s="39"/>
      <c r="F65" s="86"/>
      <c r="G65" s="87"/>
      <c r="H65" s="89"/>
      <c r="I65" s="42"/>
      <c r="J65" s="38"/>
      <c r="K65" s="39"/>
    </row>
    <row r="66" spans="1:11" ht="12.75">
      <c r="A66" s="18" t="s">
        <v>73</v>
      </c>
      <c r="B66" s="11"/>
      <c r="C66" s="38"/>
      <c r="D66" s="38"/>
      <c r="E66" s="39"/>
      <c r="F66" s="86">
        <v>28</v>
      </c>
      <c r="G66" s="87"/>
      <c r="H66" s="89"/>
      <c r="I66" s="42"/>
      <c r="J66" s="38"/>
      <c r="K66" s="39"/>
    </row>
    <row r="67" spans="1:11" ht="12.75">
      <c r="A67" s="18" t="s">
        <v>74</v>
      </c>
      <c r="B67" s="11"/>
      <c r="C67" s="38"/>
      <c r="D67" s="87"/>
      <c r="E67" s="88"/>
      <c r="F67" s="86">
        <v>53</v>
      </c>
      <c r="G67" s="87"/>
      <c r="H67" s="89"/>
      <c r="I67" s="90"/>
      <c r="J67" s="38"/>
      <c r="K67" s="39"/>
    </row>
    <row r="68" spans="1:11" ht="12.75">
      <c r="A68" s="29" t="s">
        <v>75</v>
      </c>
      <c r="B68" s="22"/>
      <c r="C68" s="58"/>
      <c r="D68" s="58"/>
      <c r="E68" s="59"/>
      <c r="F68" s="91">
        <v>66</v>
      </c>
      <c r="G68" s="92"/>
      <c r="H68" s="93"/>
      <c r="I68" s="62"/>
      <c r="J68" s="58"/>
      <c r="K68" s="59"/>
    </row>
    <row r="69" spans="1:11" ht="12.75">
      <c r="A69" s="10" t="s">
        <v>76</v>
      </c>
      <c r="B69" s="11" t="s">
        <v>77</v>
      </c>
      <c r="C69" s="70"/>
      <c r="D69" s="70"/>
      <c r="E69" s="71"/>
      <c r="F69" s="72"/>
      <c r="G69" s="70"/>
      <c r="H69" s="73"/>
      <c r="I69" s="74"/>
      <c r="J69" s="70"/>
      <c r="K69" s="71"/>
    </row>
    <row r="70" spans="1:11" ht="12.75">
      <c r="A70" s="18" t="s">
        <v>78</v>
      </c>
      <c r="B70" s="11"/>
      <c r="C70" s="70"/>
      <c r="D70" s="70"/>
      <c r="E70" s="71"/>
      <c r="F70" s="72"/>
      <c r="G70" s="70"/>
      <c r="H70" s="73"/>
      <c r="I70" s="74"/>
      <c r="J70" s="70"/>
      <c r="K70" s="71"/>
    </row>
    <row r="71" spans="1:11" ht="12.75">
      <c r="A71" s="18" t="s">
        <v>79</v>
      </c>
      <c r="B71" s="11"/>
      <c r="C71" s="70"/>
      <c r="D71" s="70"/>
      <c r="E71" s="71"/>
      <c r="F71" s="72"/>
      <c r="G71" s="70"/>
      <c r="H71" s="73"/>
      <c r="I71" s="74"/>
      <c r="J71" s="70"/>
      <c r="K71" s="71"/>
    </row>
    <row r="72" spans="1:11" ht="12.75">
      <c r="A72" s="18" t="s">
        <v>80</v>
      </c>
      <c r="B72" s="11"/>
      <c r="C72" s="70"/>
      <c r="D72" s="70"/>
      <c r="E72" s="71"/>
      <c r="F72" s="72"/>
      <c r="G72" s="70"/>
      <c r="H72" s="73"/>
      <c r="I72" s="74"/>
      <c r="J72" s="70"/>
      <c r="K72" s="71"/>
    </row>
    <row r="73" spans="1:11" ht="12.75">
      <c r="A73" s="18" t="s">
        <v>81</v>
      </c>
      <c r="B73" s="11"/>
      <c r="C73" s="70"/>
      <c r="D73" s="70"/>
      <c r="E73" s="71"/>
      <c r="F73" s="72"/>
      <c r="G73" s="70"/>
      <c r="H73" s="73"/>
      <c r="I73" s="74"/>
      <c r="J73" s="70"/>
      <c r="K73" s="71"/>
    </row>
    <row r="74" spans="1:11" ht="12.75">
      <c r="A74" s="18" t="s">
        <v>82</v>
      </c>
      <c r="B74" s="11"/>
      <c r="C74" s="70"/>
      <c r="D74" s="70"/>
      <c r="E74" s="71"/>
      <c r="F74" s="72"/>
      <c r="G74" s="70"/>
      <c r="H74" s="73"/>
      <c r="I74" s="74"/>
      <c r="J74" s="70"/>
      <c r="K74" s="71"/>
    </row>
    <row r="75" spans="1:11" ht="12.75">
      <c r="A75" s="18" t="s">
        <v>83</v>
      </c>
      <c r="B75" s="11"/>
      <c r="C75" s="70"/>
      <c r="D75" s="70"/>
      <c r="E75" s="71"/>
      <c r="F75" s="72"/>
      <c r="G75" s="70"/>
      <c r="H75" s="73"/>
      <c r="I75" s="74"/>
      <c r="J75" s="70"/>
      <c r="K75" s="71"/>
    </row>
    <row r="76" spans="1:11" ht="12.75">
      <c r="A76" s="18" t="s">
        <v>84</v>
      </c>
      <c r="B76" s="11"/>
      <c r="C76" s="70"/>
      <c r="D76" s="70"/>
      <c r="E76" s="71"/>
      <c r="F76" s="72"/>
      <c r="G76" s="70"/>
      <c r="H76" s="73"/>
      <c r="I76" s="74"/>
      <c r="J76" s="70"/>
      <c r="K76" s="71"/>
    </row>
    <row r="77" spans="1:11" ht="12.75">
      <c r="A77" s="18" t="s">
        <v>85</v>
      </c>
      <c r="B77" s="11" t="s">
        <v>86</v>
      </c>
      <c r="C77" s="70"/>
      <c r="D77" s="70"/>
      <c r="E77" s="71"/>
      <c r="F77" s="72"/>
      <c r="G77" s="70"/>
      <c r="H77" s="73"/>
      <c r="I77" s="74"/>
      <c r="J77" s="70"/>
      <c r="K77" s="71"/>
    </row>
    <row r="78" spans="1:11" ht="12.75">
      <c r="A78" s="18" t="s">
        <v>87</v>
      </c>
      <c r="B78" s="11"/>
      <c r="C78" s="70"/>
      <c r="D78" s="70"/>
      <c r="E78" s="71"/>
      <c r="F78" s="72"/>
      <c r="G78" s="70"/>
      <c r="H78" s="73"/>
      <c r="I78" s="74"/>
      <c r="J78" s="70"/>
      <c r="K78" s="71"/>
    </row>
    <row r="79" spans="1:11" ht="12.75">
      <c r="A79" s="30" t="s">
        <v>88</v>
      </c>
      <c r="B79" s="31"/>
      <c r="C79" s="75">
        <f>SUM(C70:C78)</f>
        <v>0</v>
      </c>
      <c r="D79" s="75">
        <f aca="true" t="shared" si="13" ref="D79:K79">SUM(D70:D78)</f>
        <v>0</v>
      </c>
      <c r="E79" s="76">
        <f t="shared" si="13"/>
        <v>0</v>
      </c>
      <c r="F79" s="77">
        <f t="shared" si="13"/>
        <v>0</v>
      </c>
      <c r="G79" s="75">
        <f t="shared" si="13"/>
        <v>0</v>
      </c>
      <c r="H79" s="78">
        <f t="shared" si="13"/>
        <v>0</v>
      </c>
      <c r="I79" s="79">
        <f t="shared" si="13"/>
        <v>0</v>
      </c>
      <c r="J79" s="75">
        <f t="shared" si="13"/>
        <v>0</v>
      </c>
      <c r="K79" s="76">
        <f t="shared" si="13"/>
        <v>0</v>
      </c>
    </row>
    <row r="80" spans="1:11" ht="12.75">
      <c r="A80" s="94" t="s">
        <v>108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</row>
    <row r="81" spans="1:11" ht="12.75">
      <c r="A81" s="94" t="s">
        <v>109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</row>
    <row r="82" spans="1:11" ht="12.75">
      <c r="A82" s="94" t="s">
        <v>110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</row>
    <row r="83" spans="1:11" ht="12.75">
      <c r="A83" s="94" t="s">
        <v>111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</row>
    <row r="84" spans="1:11" ht="12.75">
      <c r="A84" s="94" t="s">
        <v>112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</row>
    <row r="85" spans="1:11" ht="12.75">
      <c r="A85" s="94" t="s">
        <v>113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</row>
    <row r="86" spans="1:11" ht="12.75">
      <c r="A86" s="94" t="s">
        <v>114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</row>
    <row r="87" spans="1:11" ht="12.75">
      <c r="A87" s="94" t="s">
        <v>115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</row>
    <row r="88" spans="1:11" ht="12.75">
      <c r="A88" s="94" t="s">
        <v>116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</row>
    <row r="89" spans="1:11" ht="12.75">
      <c r="A89" s="32" t="s">
        <v>117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89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101" t="s">
        <v>98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95" t="s">
        <v>6</v>
      </c>
      <c r="G2" s="96"/>
      <c r="H2" s="97"/>
      <c r="I2" s="98" t="s">
        <v>7</v>
      </c>
      <c r="J2" s="99"/>
      <c r="K2" s="100"/>
    </row>
    <row r="3" spans="1:11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9" t="s">
        <v>13</v>
      </c>
      <c r="J3" s="7" t="s">
        <v>14</v>
      </c>
      <c r="K3" s="8" t="s">
        <v>15</v>
      </c>
    </row>
    <row r="4" spans="1:11" ht="12.75">
      <c r="A4" s="10" t="s">
        <v>16</v>
      </c>
      <c r="B4" s="11" t="s">
        <v>17</v>
      </c>
      <c r="C4" s="33"/>
      <c r="D4" s="33"/>
      <c r="E4" s="34"/>
      <c r="F4" s="35"/>
      <c r="G4" s="33"/>
      <c r="H4" s="36"/>
      <c r="I4" s="37"/>
      <c r="J4" s="33"/>
      <c r="K4" s="34"/>
    </row>
    <row r="5" spans="1:11" ht="12.75">
      <c r="A5" s="17" t="s">
        <v>18</v>
      </c>
      <c r="B5" s="11"/>
      <c r="C5" s="38"/>
      <c r="D5" s="38"/>
      <c r="E5" s="39"/>
      <c r="F5" s="40"/>
      <c r="G5" s="38"/>
      <c r="H5" s="41"/>
      <c r="I5" s="42"/>
      <c r="J5" s="38"/>
      <c r="K5" s="39"/>
    </row>
    <row r="6" spans="1:11" ht="12.75">
      <c r="A6" s="18" t="s">
        <v>19</v>
      </c>
      <c r="B6" s="11"/>
      <c r="C6" s="38">
        <v>46794</v>
      </c>
      <c r="D6" s="38">
        <v>41282</v>
      </c>
      <c r="E6" s="39">
        <v>74883</v>
      </c>
      <c r="F6" s="40">
        <v>79269</v>
      </c>
      <c r="G6" s="38">
        <v>74883</v>
      </c>
      <c r="H6" s="41">
        <v>75633</v>
      </c>
      <c r="I6" s="42">
        <v>79269</v>
      </c>
      <c r="J6" s="38">
        <v>83232</v>
      </c>
      <c r="K6" s="39">
        <v>87394</v>
      </c>
    </row>
    <row r="7" spans="1:11" ht="12.75">
      <c r="A7" s="18" t="s">
        <v>20</v>
      </c>
      <c r="B7" s="11"/>
      <c r="C7" s="38"/>
      <c r="D7" s="38"/>
      <c r="E7" s="39"/>
      <c r="F7" s="40"/>
      <c r="G7" s="38"/>
      <c r="H7" s="41"/>
      <c r="I7" s="42"/>
      <c r="J7" s="38"/>
      <c r="K7" s="39"/>
    </row>
    <row r="8" spans="1:11" ht="12.75">
      <c r="A8" s="18" t="s">
        <v>21</v>
      </c>
      <c r="B8" s="11" t="s">
        <v>22</v>
      </c>
      <c r="C8" s="38"/>
      <c r="D8" s="38"/>
      <c r="E8" s="39">
        <v>9713</v>
      </c>
      <c r="F8" s="40">
        <v>9713</v>
      </c>
      <c r="G8" s="38">
        <v>9713</v>
      </c>
      <c r="H8" s="41">
        <v>9713</v>
      </c>
      <c r="I8" s="42">
        <v>9713</v>
      </c>
      <c r="J8" s="38">
        <v>10198</v>
      </c>
      <c r="K8" s="39">
        <v>10708</v>
      </c>
    </row>
    <row r="9" spans="1:11" ht="12.75">
      <c r="A9" s="18" t="s">
        <v>23</v>
      </c>
      <c r="B9" s="11" t="s">
        <v>24</v>
      </c>
      <c r="C9" s="38"/>
      <c r="D9" s="38"/>
      <c r="E9" s="39">
        <v>599</v>
      </c>
      <c r="F9" s="40">
        <v>599</v>
      </c>
      <c r="G9" s="38">
        <v>599</v>
      </c>
      <c r="H9" s="41">
        <v>599</v>
      </c>
      <c r="I9" s="42">
        <v>599</v>
      </c>
      <c r="J9" s="38">
        <v>628</v>
      </c>
      <c r="K9" s="39">
        <v>660</v>
      </c>
    </row>
    <row r="10" spans="1:11" ht="12.75">
      <c r="A10" s="19" t="s">
        <v>25</v>
      </c>
      <c r="B10" s="11"/>
      <c r="C10" s="43">
        <f>SUM(C6:C9)</f>
        <v>46794</v>
      </c>
      <c r="D10" s="43">
        <f aca="true" t="shared" si="0" ref="D10:K10">SUM(D6:D9)</f>
        <v>41282</v>
      </c>
      <c r="E10" s="44">
        <f t="shared" si="0"/>
        <v>85195</v>
      </c>
      <c r="F10" s="45">
        <f t="shared" si="0"/>
        <v>89581</v>
      </c>
      <c r="G10" s="43">
        <f t="shared" si="0"/>
        <v>85195</v>
      </c>
      <c r="H10" s="46">
        <f t="shared" si="0"/>
        <v>85945</v>
      </c>
      <c r="I10" s="47">
        <f t="shared" si="0"/>
        <v>89581</v>
      </c>
      <c r="J10" s="43">
        <f t="shared" si="0"/>
        <v>94058</v>
      </c>
      <c r="K10" s="44">
        <f t="shared" si="0"/>
        <v>98762</v>
      </c>
    </row>
    <row r="11" spans="1:11" ht="12.75">
      <c r="A11" s="18" t="s">
        <v>26</v>
      </c>
      <c r="B11" s="11" t="s">
        <v>27</v>
      </c>
      <c r="C11" s="38"/>
      <c r="D11" s="38"/>
      <c r="E11" s="39"/>
      <c r="F11" s="40"/>
      <c r="G11" s="38"/>
      <c r="H11" s="41"/>
      <c r="I11" s="42"/>
      <c r="J11" s="38"/>
      <c r="K11" s="39"/>
    </row>
    <row r="12" spans="1:11" ht="12.75">
      <c r="A12" s="18" t="s">
        <v>28</v>
      </c>
      <c r="B12" s="11" t="s">
        <v>24</v>
      </c>
      <c r="C12" s="38"/>
      <c r="D12" s="38"/>
      <c r="E12" s="39"/>
      <c r="F12" s="40"/>
      <c r="G12" s="38"/>
      <c r="H12" s="41"/>
      <c r="I12" s="42"/>
      <c r="J12" s="38"/>
      <c r="K12" s="39"/>
    </row>
    <row r="13" spans="1:11" ht="12.75">
      <c r="A13" s="18" t="s">
        <v>29</v>
      </c>
      <c r="B13" s="11"/>
      <c r="C13" s="38"/>
      <c r="D13" s="38"/>
      <c r="E13" s="39"/>
      <c r="F13" s="40">
        <v>4279</v>
      </c>
      <c r="G13" s="38"/>
      <c r="H13" s="41"/>
      <c r="I13" s="42">
        <v>4279</v>
      </c>
      <c r="J13" s="38">
        <v>4493</v>
      </c>
      <c r="K13" s="39">
        <v>4717</v>
      </c>
    </row>
    <row r="14" spans="1:11" ht="12.75">
      <c r="A14" s="19" t="s">
        <v>30</v>
      </c>
      <c r="B14" s="11"/>
      <c r="C14" s="48">
        <f>SUM(C11:C13)</f>
        <v>0</v>
      </c>
      <c r="D14" s="48">
        <f aca="true" t="shared" si="1" ref="D14:K14">SUM(D11:D13)</f>
        <v>0</v>
      </c>
      <c r="E14" s="49">
        <f t="shared" si="1"/>
        <v>0</v>
      </c>
      <c r="F14" s="50">
        <f t="shared" si="1"/>
        <v>4279</v>
      </c>
      <c r="G14" s="48">
        <f t="shared" si="1"/>
        <v>0</v>
      </c>
      <c r="H14" s="51">
        <f t="shared" si="1"/>
        <v>0</v>
      </c>
      <c r="I14" s="52">
        <f t="shared" si="1"/>
        <v>4279</v>
      </c>
      <c r="J14" s="48">
        <f t="shared" si="1"/>
        <v>4493</v>
      </c>
      <c r="K14" s="49">
        <f t="shared" si="1"/>
        <v>4717</v>
      </c>
    </row>
    <row r="15" spans="1:11" ht="12.75">
      <c r="A15" s="20" t="s">
        <v>31</v>
      </c>
      <c r="B15" s="11" t="s">
        <v>32</v>
      </c>
      <c r="C15" s="53">
        <f>+C10+C14</f>
        <v>46794</v>
      </c>
      <c r="D15" s="53">
        <f aca="true" t="shared" si="2" ref="D15:K15">+D10+D14</f>
        <v>41282</v>
      </c>
      <c r="E15" s="54">
        <f t="shared" si="2"/>
        <v>85195</v>
      </c>
      <c r="F15" s="55">
        <f t="shared" si="2"/>
        <v>93860</v>
      </c>
      <c r="G15" s="53">
        <f t="shared" si="2"/>
        <v>85195</v>
      </c>
      <c r="H15" s="56">
        <f t="shared" si="2"/>
        <v>85945</v>
      </c>
      <c r="I15" s="57">
        <f t="shared" si="2"/>
        <v>93860</v>
      </c>
      <c r="J15" s="53">
        <f t="shared" si="2"/>
        <v>98551</v>
      </c>
      <c r="K15" s="54">
        <f t="shared" si="2"/>
        <v>103479</v>
      </c>
    </row>
    <row r="16" spans="1:11" ht="12.75">
      <c r="A16" s="17" t="s">
        <v>33</v>
      </c>
      <c r="B16" s="11"/>
      <c r="C16" s="38"/>
      <c r="D16" s="38"/>
      <c r="E16" s="39"/>
      <c r="F16" s="40"/>
      <c r="G16" s="38"/>
      <c r="H16" s="41"/>
      <c r="I16" s="42"/>
      <c r="J16" s="38"/>
      <c r="K16" s="39"/>
    </row>
    <row r="17" spans="1:11" ht="12.75">
      <c r="A17" s="18" t="s">
        <v>34</v>
      </c>
      <c r="B17" s="11"/>
      <c r="C17" s="38">
        <v>42663</v>
      </c>
      <c r="D17" s="38">
        <v>43148</v>
      </c>
      <c r="E17" s="39">
        <v>71826</v>
      </c>
      <c r="F17" s="40">
        <v>70887</v>
      </c>
      <c r="G17" s="38">
        <v>72576</v>
      </c>
      <c r="H17" s="41">
        <v>72576</v>
      </c>
      <c r="I17" s="42">
        <v>70887</v>
      </c>
      <c r="J17" s="38">
        <v>74431</v>
      </c>
      <c r="K17" s="39">
        <v>78152</v>
      </c>
    </row>
    <row r="18" spans="1:11" ht="12.75">
      <c r="A18" s="18" t="s">
        <v>35</v>
      </c>
      <c r="B18" s="11"/>
      <c r="C18" s="38"/>
      <c r="D18" s="38"/>
      <c r="E18" s="39"/>
      <c r="F18" s="40"/>
      <c r="G18" s="38"/>
      <c r="H18" s="41"/>
      <c r="I18" s="42"/>
      <c r="J18" s="38"/>
      <c r="K18" s="39"/>
    </row>
    <row r="19" spans="1:11" ht="12.75">
      <c r="A19" s="18" t="s">
        <v>36</v>
      </c>
      <c r="B19" s="11"/>
      <c r="C19" s="38"/>
      <c r="D19" s="38"/>
      <c r="E19" s="39"/>
      <c r="F19" s="40"/>
      <c r="G19" s="38"/>
      <c r="H19" s="41"/>
      <c r="I19" s="42"/>
      <c r="J19" s="38"/>
      <c r="K19" s="39"/>
    </row>
    <row r="20" spans="1:11" ht="12.75">
      <c r="A20" s="18" t="s">
        <v>37</v>
      </c>
      <c r="B20" s="11"/>
      <c r="C20" s="38"/>
      <c r="D20" s="38"/>
      <c r="E20" s="39"/>
      <c r="F20" s="40"/>
      <c r="G20" s="38">
        <v>158</v>
      </c>
      <c r="H20" s="41">
        <v>158</v>
      </c>
      <c r="I20" s="42"/>
      <c r="J20" s="38"/>
      <c r="K20" s="39"/>
    </row>
    <row r="21" spans="1:11" ht="12.75">
      <c r="A21" s="18" t="s">
        <v>38</v>
      </c>
      <c r="B21" s="11"/>
      <c r="C21" s="38"/>
      <c r="D21" s="38"/>
      <c r="E21" s="39"/>
      <c r="F21" s="40"/>
      <c r="G21" s="38"/>
      <c r="H21" s="41"/>
      <c r="I21" s="42"/>
      <c r="J21" s="38"/>
      <c r="K21" s="39"/>
    </row>
    <row r="22" spans="1:11" ht="12.75">
      <c r="A22" s="19" t="s">
        <v>25</v>
      </c>
      <c r="B22" s="11"/>
      <c r="C22" s="43">
        <f>SUM(C17:C21)</f>
        <v>42663</v>
      </c>
      <c r="D22" s="43">
        <f aca="true" t="shared" si="3" ref="D22:K22">SUM(D17:D21)</f>
        <v>43148</v>
      </c>
      <c r="E22" s="44">
        <f t="shared" si="3"/>
        <v>71826</v>
      </c>
      <c r="F22" s="45">
        <f t="shared" si="3"/>
        <v>70887</v>
      </c>
      <c r="G22" s="43">
        <f t="shared" si="3"/>
        <v>72734</v>
      </c>
      <c r="H22" s="46">
        <f t="shared" si="3"/>
        <v>72734</v>
      </c>
      <c r="I22" s="47">
        <f t="shared" si="3"/>
        <v>70887</v>
      </c>
      <c r="J22" s="43">
        <f t="shared" si="3"/>
        <v>74431</v>
      </c>
      <c r="K22" s="44">
        <f t="shared" si="3"/>
        <v>78152</v>
      </c>
    </row>
    <row r="23" spans="1:11" ht="12.75">
      <c r="A23" s="18" t="s">
        <v>39</v>
      </c>
      <c r="B23" s="11"/>
      <c r="C23" s="38"/>
      <c r="D23" s="38"/>
      <c r="E23" s="39"/>
      <c r="F23" s="40"/>
      <c r="G23" s="38"/>
      <c r="H23" s="41"/>
      <c r="I23" s="42"/>
      <c r="J23" s="38"/>
      <c r="K23" s="39"/>
    </row>
    <row r="24" spans="1:11" ht="12.75">
      <c r="A24" s="18" t="s">
        <v>40</v>
      </c>
      <c r="B24" s="11"/>
      <c r="C24" s="38"/>
      <c r="D24" s="38"/>
      <c r="E24" s="39"/>
      <c r="F24" s="40"/>
      <c r="G24" s="38"/>
      <c r="H24" s="41"/>
      <c r="I24" s="42"/>
      <c r="J24" s="38"/>
      <c r="K24" s="39"/>
    </row>
    <row r="25" spans="1:11" ht="12.75">
      <c r="A25" s="18" t="s">
        <v>41</v>
      </c>
      <c r="B25" s="11"/>
      <c r="C25" s="38"/>
      <c r="D25" s="38"/>
      <c r="E25" s="39"/>
      <c r="F25" s="40">
        <v>7567</v>
      </c>
      <c r="G25" s="38">
        <v>7409</v>
      </c>
      <c r="H25" s="41">
        <v>7409</v>
      </c>
      <c r="I25" s="42">
        <v>7567</v>
      </c>
      <c r="J25" s="38">
        <v>7946</v>
      </c>
      <c r="K25" s="39">
        <v>8343</v>
      </c>
    </row>
    <row r="26" spans="1:11" ht="12.75">
      <c r="A26" s="19" t="s">
        <v>30</v>
      </c>
      <c r="B26" s="11"/>
      <c r="C26" s="48">
        <f>SUM(C23:C25)</f>
        <v>0</v>
      </c>
      <c r="D26" s="48">
        <f aca="true" t="shared" si="4" ref="D26:K26">SUM(D23:D25)</f>
        <v>0</v>
      </c>
      <c r="E26" s="49">
        <f t="shared" si="4"/>
        <v>0</v>
      </c>
      <c r="F26" s="50">
        <f t="shared" si="4"/>
        <v>7567</v>
      </c>
      <c r="G26" s="48">
        <f t="shared" si="4"/>
        <v>7409</v>
      </c>
      <c r="H26" s="51">
        <f t="shared" si="4"/>
        <v>7409</v>
      </c>
      <c r="I26" s="52">
        <f t="shared" si="4"/>
        <v>7567</v>
      </c>
      <c r="J26" s="48">
        <f t="shared" si="4"/>
        <v>7946</v>
      </c>
      <c r="K26" s="49">
        <f t="shared" si="4"/>
        <v>8343</v>
      </c>
    </row>
    <row r="27" spans="1:11" ht="12.75">
      <c r="A27" s="20" t="s">
        <v>31</v>
      </c>
      <c r="B27" s="11" t="s">
        <v>32</v>
      </c>
      <c r="C27" s="53">
        <f>+C22+C26</f>
        <v>42663</v>
      </c>
      <c r="D27" s="53">
        <f aca="true" t="shared" si="5" ref="D27:K27">+D22+D26</f>
        <v>43148</v>
      </c>
      <c r="E27" s="54">
        <f t="shared" si="5"/>
        <v>71826</v>
      </c>
      <c r="F27" s="55">
        <f t="shared" si="5"/>
        <v>78454</v>
      </c>
      <c r="G27" s="53">
        <f t="shared" si="5"/>
        <v>80143</v>
      </c>
      <c r="H27" s="56">
        <f t="shared" si="5"/>
        <v>80143</v>
      </c>
      <c r="I27" s="57">
        <f t="shared" si="5"/>
        <v>78454</v>
      </c>
      <c r="J27" s="53">
        <f t="shared" si="5"/>
        <v>82377</v>
      </c>
      <c r="K27" s="54">
        <f t="shared" si="5"/>
        <v>86495</v>
      </c>
    </row>
    <row r="28" spans="1:11" ht="12.75">
      <c r="A28" s="17" t="s">
        <v>42</v>
      </c>
      <c r="B28" s="11"/>
      <c r="C28" s="38"/>
      <c r="D28" s="38"/>
      <c r="E28" s="39"/>
      <c r="F28" s="40"/>
      <c r="G28" s="38"/>
      <c r="H28" s="41"/>
      <c r="I28" s="42"/>
      <c r="J28" s="38"/>
      <c r="K28" s="39"/>
    </row>
    <row r="29" spans="1:11" ht="12.75">
      <c r="A29" s="18" t="s">
        <v>43</v>
      </c>
      <c r="B29" s="11"/>
      <c r="C29" s="38"/>
      <c r="D29" s="38"/>
      <c r="E29" s="39"/>
      <c r="F29" s="40"/>
      <c r="G29" s="38"/>
      <c r="H29" s="41"/>
      <c r="I29" s="42"/>
      <c r="J29" s="38"/>
      <c r="K29" s="39"/>
    </row>
    <row r="30" spans="1:11" ht="12.75">
      <c r="A30" s="18" t="s">
        <v>44</v>
      </c>
      <c r="B30" s="11"/>
      <c r="C30" s="38">
        <v>40339</v>
      </c>
      <c r="D30" s="38">
        <v>64991</v>
      </c>
      <c r="E30" s="39">
        <v>65091</v>
      </c>
      <c r="F30" s="40">
        <v>80138</v>
      </c>
      <c r="G30" s="38">
        <v>65319</v>
      </c>
      <c r="H30" s="41">
        <v>65491</v>
      </c>
      <c r="I30" s="42">
        <v>80138</v>
      </c>
      <c r="J30" s="38">
        <v>84145</v>
      </c>
      <c r="K30" s="39">
        <v>88352</v>
      </c>
    </row>
    <row r="31" spans="1:11" ht="12.75">
      <c r="A31" s="19" t="s">
        <v>25</v>
      </c>
      <c r="B31" s="11"/>
      <c r="C31" s="43">
        <f>SUM(C29:C30)</f>
        <v>40339</v>
      </c>
      <c r="D31" s="43">
        <f aca="true" t="shared" si="6" ref="D31:K31">SUM(D29:D30)</f>
        <v>64991</v>
      </c>
      <c r="E31" s="44">
        <f t="shared" si="6"/>
        <v>65091</v>
      </c>
      <c r="F31" s="45">
        <f t="shared" si="6"/>
        <v>80138</v>
      </c>
      <c r="G31" s="43">
        <f t="shared" si="6"/>
        <v>65319</v>
      </c>
      <c r="H31" s="46">
        <f t="shared" si="6"/>
        <v>65491</v>
      </c>
      <c r="I31" s="47">
        <f t="shared" si="6"/>
        <v>80138</v>
      </c>
      <c r="J31" s="43">
        <f t="shared" si="6"/>
        <v>84145</v>
      </c>
      <c r="K31" s="44">
        <f t="shared" si="6"/>
        <v>88352</v>
      </c>
    </row>
    <row r="32" spans="1:11" ht="12.75">
      <c r="A32" s="18" t="s">
        <v>45</v>
      </c>
      <c r="B32" s="11"/>
      <c r="C32" s="38"/>
      <c r="D32" s="38"/>
      <c r="E32" s="39"/>
      <c r="F32" s="40"/>
      <c r="G32" s="38"/>
      <c r="H32" s="41"/>
      <c r="I32" s="42"/>
      <c r="J32" s="38"/>
      <c r="K32" s="39"/>
    </row>
    <row r="33" spans="1:11" ht="12.75">
      <c r="A33" s="18" t="s">
        <v>46</v>
      </c>
      <c r="B33" s="11"/>
      <c r="C33" s="38"/>
      <c r="D33" s="38"/>
      <c r="E33" s="39"/>
      <c r="F33" s="40"/>
      <c r="G33" s="38"/>
      <c r="H33" s="41"/>
      <c r="I33" s="42"/>
      <c r="J33" s="38"/>
      <c r="K33" s="39"/>
    </row>
    <row r="34" spans="1:11" ht="12.75">
      <c r="A34" s="18" t="s">
        <v>47</v>
      </c>
      <c r="B34" s="11"/>
      <c r="C34" s="38"/>
      <c r="D34" s="38"/>
      <c r="E34" s="39"/>
      <c r="F34" s="40"/>
      <c r="G34" s="38"/>
      <c r="H34" s="41"/>
      <c r="I34" s="42"/>
      <c r="J34" s="38"/>
      <c r="K34" s="39"/>
    </row>
    <row r="35" spans="1:11" ht="12.75">
      <c r="A35" s="19" t="s">
        <v>30</v>
      </c>
      <c r="B35" s="11"/>
      <c r="C35" s="48">
        <f>SUM(C32:C34)</f>
        <v>0</v>
      </c>
      <c r="D35" s="48">
        <f aca="true" t="shared" si="7" ref="D35:K35">SUM(D32:D34)</f>
        <v>0</v>
      </c>
      <c r="E35" s="49">
        <f t="shared" si="7"/>
        <v>0</v>
      </c>
      <c r="F35" s="50">
        <f t="shared" si="7"/>
        <v>0</v>
      </c>
      <c r="G35" s="48">
        <f t="shared" si="7"/>
        <v>0</v>
      </c>
      <c r="H35" s="51">
        <f t="shared" si="7"/>
        <v>0</v>
      </c>
      <c r="I35" s="52">
        <f t="shared" si="7"/>
        <v>0</v>
      </c>
      <c r="J35" s="48">
        <f t="shared" si="7"/>
        <v>0</v>
      </c>
      <c r="K35" s="49">
        <f t="shared" si="7"/>
        <v>0</v>
      </c>
    </row>
    <row r="36" spans="1:11" ht="12.75">
      <c r="A36" s="20" t="s">
        <v>31</v>
      </c>
      <c r="B36" s="11" t="s">
        <v>32</v>
      </c>
      <c r="C36" s="53">
        <f>+C31+C35</f>
        <v>40339</v>
      </c>
      <c r="D36" s="53">
        <f aca="true" t="shared" si="8" ref="D36:K36">+D31+D35</f>
        <v>64991</v>
      </c>
      <c r="E36" s="54">
        <f t="shared" si="8"/>
        <v>65091</v>
      </c>
      <c r="F36" s="55">
        <f t="shared" si="8"/>
        <v>80138</v>
      </c>
      <c r="G36" s="53">
        <f t="shared" si="8"/>
        <v>65319</v>
      </c>
      <c r="H36" s="56">
        <f t="shared" si="8"/>
        <v>65491</v>
      </c>
      <c r="I36" s="57">
        <f t="shared" si="8"/>
        <v>80138</v>
      </c>
      <c r="J36" s="53">
        <f t="shared" si="8"/>
        <v>84145</v>
      </c>
      <c r="K36" s="54">
        <f t="shared" si="8"/>
        <v>88352</v>
      </c>
    </row>
    <row r="37" spans="1:11" ht="12.75">
      <c r="A37" s="17" t="s">
        <v>48</v>
      </c>
      <c r="B37" s="11"/>
      <c r="C37" s="38"/>
      <c r="D37" s="38"/>
      <c r="E37" s="39"/>
      <c r="F37" s="40"/>
      <c r="G37" s="38"/>
      <c r="H37" s="41"/>
      <c r="I37" s="42"/>
      <c r="J37" s="38"/>
      <c r="K37" s="39"/>
    </row>
    <row r="38" spans="1:11" ht="12.75">
      <c r="A38" s="18" t="s">
        <v>49</v>
      </c>
      <c r="B38" s="11"/>
      <c r="C38" s="58">
        <v>60315</v>
      </c>
      <c r="D38" s="58">
        <v>62284</v>
      </c>
      <c r="E38" s="59">
        <v>73939</v>
      </c>
      <c r="F38" s="60">
        <v>74444</v>
      </c>
      <c r="G38" s="58">
        <v>74444</v>
      </c>
      <c r="H38" s="61">
        <v>74444</v>
      </c>
      <c r="I38" s="62">
        <v>63146</v>
      </c>
      <c r="J38" s="58">
        <v>66303</v>
      </c>
      <c r="K38" s="59">
        <v>69618</v>
      </c>
    </row>
    <row r="39" spans="1:11" ht="12.75">
      <c r="A39" s="19" t="s">
        <v>25</v>
      </c>
      <c r="B39" s="11"/>
      <c r="C39" s="38">
        <f>+C38</f>
        <v>60315</v>
      </c>
      <c r="D39" s="38">
        <f aca="true" t="shared" si="9" ref="D39:K39">+D38</f>
        <v>62284</v>
      </c>
      <c r="E39" s="39">
        <f t="shared" si="9"/>
        <v>73939</v>
      </c>
      <c r="F39" s="40">
        <f t="shared" si="9"/>
        <v>74444</v>
      </c>
      <c r="G39" s="38">
        <f t="shared" si="9"/>
        <v>74444</v>
      </c>
      <c r="H39" s="41">
        <f t="shared" si="9"/>
        <v>74444</v>
      </c>
      <c r="I39" s="42">
        <f t="shared" si="9"/>
        <v>63146</v>
      </c>
      <c r="J39" s="38">
        <f t="shared" si="9"/>
        <v>66303</v>
      </c>
      <c r="K39" s="39">
        <f t="shared" si="9"/>
        <v>69618</v>
      </c>
    </row>
    <row r="40" spans="1:11" ht="12.75">
      <c r="A40" s="18" t="s">
        <v>50</v>
      </c>
      <c r="B40" s="11"/>
      <c r="C40" s="38">
        <v>4095</v>
      </c>
      <c r="D40" s="38">
        <v>4095</v>
      </c>
      <c r="E40" s="39">
        <v>4095</v>
      </c>
      <c r="F40" s="40">
        <v>4095</v>
      </c>
      <c r="G40" s="38">
        <v>4095</v>
      </c>
      <c r="H40" s="41">
        <v>4095</v>
      </c>
      <c r="I40" s="42"/>
      <c r="J40" s="38"/>
      <c r="K40" s="39"/>
    </row>
    <row r="41" spans="1:11" ht="12.75">
      <c r="A41" s="18" t="s">
        <v>51</v>
      </c>
      <c r="B41" s="11"/>
      <c r="C41" s="38">
        <v>1411</v>
      </c>
      <c r="D41" s="38">
        <v>1411</v>
      </c>
      <c r="E41" s="39">
        <v>1411</v>
      </c>
      <c r="F41" s="40">
        <v>1411</v>
      </c>
      <c r="G41" s="38">
        <v>1411</v>
      </c>
      <c r="H41" s="41">
        <v>1411</v>
      </c>
      <c r="I41" s="42">
        <v>4086</v>
      </c>
      <c r="J41" s="38">
        <v>4290</v>
      </c>
      <c r="K41" s="39">
        <v>4504</v>
      </c>
    </row>
    <row r="42" spans="1:11" ht="12.75">
      <c r="A42" s="18" t="s">
        <v>52</v>
      </c>
      <c r="B42" s="11"/>
      <c r="C42" s="38">
        <v>8586</v>
      </c>
      <c r="D42" s="38">
        <v>8586</v>
      </c>
      <c r="E42" s="39">
        <v>8586</v>
      </c>
      <c r="F42" s="40">
        <v>8586</v>
      </c>
      <c r="G42" s="38">
        <v>8586</v>
      </c>
      <c r="H42" s="41">
        <v>8586</v>
      </c>
      <c r="I42" s="42">
        <v>20412</v>
      </c>
      <c r="J42" s="38">
        <v>21433</v>
      </c>
      <c r="K42" s="39">
        <v>22504</v>
      </c>
    </row>
    <row r="43" spans="1:11" ht="12.75">
      <c r="A43" s="18" t="s">
        <v>53</v>
      </c>
      <c r="B43" s="11"/>
      <c r="C43" s="38">
        <v>1844</v>
      </c>
      <c r="D43" s="38">
        <v>1844</v>
      </c>
      <c r="E43" s="39">
        <v>1844</v>
      </c>
      <c r="F43" s="40">
        <v>1844</v>
      </c>
      <c r="G43" s="38">
        <v>1844</v>
      </c>
      <c r="H43" s="41">
        <v>1844</v>
      </c>
      <c r="I43" s="42"/>
      <c r="J43" s="38"/>
      <c r="K43" s="39"/>
    </row>
    <row r="44" spans="1:11" ht="12.75">
      <c r="A44" s="18" t="s">
        <v>54</v>
      </c>
      <c r="B44" s="11"/>
      <c r="C44" s="38">
        <v>2889</v>
      </c>
      <c r="D44" s="38">
        <v>2889</v>
      </c>
      <c r="E44" s="39">
        <v>2889</v>
      </c>
      <c r="F44" s="40">
        <v>2889</v>
      </c>
      <c r="G44" s="38">
        <v>2889</v>
      </c>
      <c r="H44" s="41">
        <v>2889</v>
      </c>
      <c r="I44" s="42">
        <v>6214</v>
      </c>
      <c r="J44" s="38">
        <v>6525</v>
      </c>
      <c r="K44" s="39">
        <v>6851</v>
      </c>
    </row>
    <row r="45" spans="1:11" ht="12.75">
      <c r="A45" s="19" t="s">
        <v>30</v>
      </c>
      <c r="B45" s="11"/>
      <c r="C45" s="48">
        <f>SUM(C40:C44)</f>
        <v>18825</v>
      </c>
      <c r="D45" s="48">
        <f aca="true" t="shared" si="10" ref="D45:K45">SUM(D40:D44)</f>
        <v>18825</v>
      </c>
      <c r="E45" s="49">
        <f t="shared" si="10"/>
        <v>18825</v>
      </c>
      <c r="F45" s="50">
        <f t="shared" si="10"/>
        <v>18825</v>
      </c>
      <c r="G45" s="48">
        <f t="shared" si="10"/>
        <v>18825</v>
      </c>
      <c r="H45" s="51">
        <f t="shared" si="10"/>
        <v>18825</v>
      </c>
      <c r="I45" s="52">
        <f t="shared" si="10"/>
        <v>30712</v>
      </c>
      <c r="J45" s="48">
        <f t="shared" si="10"/>
        <v>32248</v>
      </c>
      <c r="K45" s="49">
        <f t="shared" si="10"/>
        <v>33859</v>
      </c>
    </row>
    <row r="46" spans="1:11" ht="12.75">
      <c r="A46" s="20" t="s">
        <v>31</v>
      </c>
      <c r="B46" s="11" t="s">
        <v>32</v>
      </c>
      <c r="C46" s="53">
        <f>+C39+C45</f>
        <v>79140</v>
      </c>
      <c r="D46" s="53">
        <f aca="true" t="shared" si="11" ref="D46:K46">+D39+D45</f>
        <v>81109</v>
      </c>
      <c r="E46" s="54">
        <f t="shared" si="11"/>
        <v>92764</v>
      </c>
      <c r="F46" s="55">
        <f t="shared" si="11"/>
        <v>93269</v>
      </c>
      <c r="G46" s="53">
        <f t="shared" si="11"/>
        <v>93269</v>
      </c>
      <c r="H46" s="56">
        <f t="shared" si="11"/>
        <v>93269</v>
      </c>
      <c r="I46" s="57">
        <f t="shared" si="11"/>
        <v>93858</v>
      </c>
      <c r="J46" s="53">
        <f t="shared" si="11"/>
        <v>98551</v>
      </c>
      <c r="K46" s="54">
        <f t="shared" si="11"/>
        <v>103477</v>
      </c>
    </row>
    <row r="47" spans="1:11" ht="4.5" customHeight="1">
      <c r="A47" s="21"/>
      <c r="B47" s="22"/>
      <c r="C47" s="58"/>
      <c r="D47" s="58"/>
      <c r="E47" s="59"/>
      <c r="F47" s="60"/>
      <c r="G47" s="58"/>
      <c r="H47" s="61"/>
      <c r="I47" s="62"/>
      <c r="J47" s="58"/>
      <c r="K47" s="59"/>
    </row>
    <row r="48" spans="1:11" ht="12.75">
      <c r="A48" s="10" t="s">
        <v>55</v>
      </c>
      <c r="B48" s="11" t="s">
        <v>56</v>
      </c>
      <c r="C48" s="38"/>
      <c r="D48" s="38"/>
      <c r="E48" s="63"/>
      <c r="F48" s="47"/>
      <c r="G48" s="38"/>
      <c r="H48" s="41"/>
      <c r="I48" s="42"/>
      <c r="J48" s="38"/>
      <c r="K48" s="39"/>
    </row>
    <row r="49" spans="1:11" ht="12.75">
      <c r="A49" s="18" t="s">
        <v>57</v>
      </c>
      <c r="B49" s="11"/>
      <c r="C49" s="38">
        <v>14326</v>
      </c>
      <c r="D49" s="38">
        <v>14452</v>
      </c>
      <c r="E49" s="64">
        <v>14220</v>
      </c>
      <c r="F49" s="42">
        <v>14298</v>
      </c>
      <c r="G49" s="38">
        <v>14298</v>
      </c>
      <c r="H49" s="64">
        <v>14298</v>
      </c>
      <c r="I49" s="42">
        <v>14513</v>
      </c>
      <c r="J49" s="38">
        <v>14658</v>
      </c>
      <c r="K49" s="64">
        <v>14804</v>
      </c>
    </row>
    <row r="50" spans="1:11" ht="12.75">
      <c r="A50" s="18" t="s">
        <v>58</v>
      </c>
      <c r="B50" s="11"/>
      <c r="C50" s="38">
        <v>18107</v>
      </c>
      <c r="D50" s="38">
        <v>17738</v>
      </c>
      <c r="E50" s="64">
        <v>18090</v>
      </c>
      <c r="F50" s="42">
        <v>18153</v>
      </c>
      <c r="G50" s="38">
        <v>18153</v>
      </c>
      <c r="H50" s="64">
        <v>18153</v>
      </c>
      <c r="I50" s="42">
        <v>18426</v>
      </c>
      <c r="J50" s="38">
        <v>18610</v>
      </c>
      <c r="K50" s="64">
        <v>18796</v>
      </c>
    </row>
    <row r="51" spans="1:11" ht="12.75">
      <c r="A51" s="18" t="s">
        <v>59</v>
      </c>
      <c r="B51" s="11"/>
      <c r="C51" s="38">
        <v>16801</v>
      </c>
      <c r="D51" s="38">
        <v>16707</v>
      </c>
      <c r="E51" s="64">
        <v>16473</v>
      </c>
      <c r="F51" s="42">
        <v>16598</v>
      </c>
      <c r="G51" s="38">
        <v>16598</v>
      </c>
      <c r="H51" s="64">
        <v>16598</v>
      </c>
      <c r="I51" s="42">
        <v>16847</v>
      </c>
      <c r="J51" s="38">
        <v>17016</v>
      </c>
      <c r="K51" s="64">
        <v>17186</v>
      </c>
    </row>
    <row r="52" spans="1:11" ht="12.75">
      <c r="A52" s="23" t="s">
        <v>60</v>
      </c>
      <c r="B52" s="22"/>
      <c r="C52" s="58">
        <v>17642</v>
      </c>
      <c r="D52" s="58">
        <v>17227</v>
      </c>
      <c r="E52" s="80">
        <v>17581</v>
      </c>
      <c r="F52" s="62">
        <v>17637</v>
      </c>
      <c r="G52" s="58">
        <v>17637</v>
      </c>
      <c r="H52" s="80">
        <v>17637</v>
      </c>
      <c r="I52" s="62">
        <v>17901</v>
      </c>
      <c r="J52" s="58">
        <v>18080</v>
      </c>
      <c r="K52" s="80">
        <v>18261</v>
      </c>
    </row>
    <row r="53" spans="1:11" ht="4.5" customHeight="1">
      <c r="A53" s="24"/>
      <c r="B53" s="11"/>
      <c r="C53" s="38"/>
      <c r="D53" s="38"/>
      <c r="E53" s="64"/>
      <c r="F53" s="42"/>
      <c r="G53" s="38"/>
      <c r="H53" s="41"/>
      <c r="I53" s="42"/>
      <c r="J53" s="38"/>
      <c r="K53" s="64"/>
    </row>
    <row r="54" spans="1:11" ht="12.75">
      <c r="A54" s="25" t="s">
        <v>61</v>
      </c>
      <c r="B54" s="11" t="s">
        <v>62</v>
      </c>
      <c r="C54" s="70"/>
      <c r="D54" s="70"/>
      <c r="E54" s="71"/>
      <c r="F54" s="72"/>
      <c r="G54" s="70"/>
      <c r="H54" s="73"/>
      <c r="I54" s="74"/>
      <c r="J54" s="70"/>
      <c r="K54" s="71"/>
    </row>
    <row r="55" spans="1:11" ht="12.75">
      <c r="A55" s="18" t="s">
        <v>63</v>
      </c>
      <c r="B55" s="11"/>
      <c r="C55" s="70">
        <v>19045401</v>
      </c>
      <c r="D55" s="70">
        <v>20259208</v>
      </c>
      <c r="E55" s="71">
        <v>22123474</v>
      </c>
      <c r="F55" s="72">
        <v>26749107</v>
      </c>
      <c r="G55" s="70">
        <v>27120303</v>
      </c>
      <c r="H55" s="73">
        <v>27120303</v>
      </c>
      <c r="I55" s="74">
        <v>29195215</v>
      </c>
      <c r="J55" s="70">
        <v>31092901</v>
      </c>
      <c r="K55" s="71">
        <v>32958474</v>
      </c>
    </row>
    <row r="56" spans="1:11" ht="12.75">
      <c r="A56" s="18" t="s">
        <v>64</v>
      </c>
      <c r="B56" s="11"/>
      <c r="C56" s="70">
        <v>16766859</v>
      </c>
      <c r="D56" s="70">
        <v>17822579</v>
      </c>
      <c r="E56" s="71">
        <v>20336702</v>
      </c>
      <c r="F56" s="72">
        <v>22640000</v>
      </c>
      <c r="G56" s="70">
        <v>22839375</v>
      </c>
      <c r="H56" s="73">
        <v>22839375</v>
      </c>
      <c r="I56" s="74">
        <v>25052528</v>
      </c>
      <c r="J56" s="70">
        <v>27307254</v>
      </c>
      <c r="K56" s="71">
        <v>29764909</v>
      </c>
    </row>
    <row r="57" spans="1:11" ht="12.75">
      <c r="A57" s="18" t="s">
        <v>65</v>
      </c>
      <c r="B57" s="11"/>
      <c r="C57" s="70">
        <v>7493047</v>
      </c>
      <c r="D57" s="70">
        <v>8061523</v>
      </c>
      <c r="E57" s="71">
        <v>8004497</v>
      </c>
      <c r="F57" s="72">
        <v>9827928</v>
      </c>
      <c r="G57" s="70">
        <v>8279300</v>
      </c>
      <c r="H57" s="73">
        <v>8279300</v>
      </c>
      <c r="I57" s="74">
        <v>9024437</v>
      </c>
      <c r="J57" s="70">
        <v>9836636</v>
      </c>
      <c r="K57" s="71">
        <v>10721933</v>
      </c>
    </row>
    <row r="58" spans="1:11" ht="12.75">
      <c r="A58" s="18" t="s">
        <v>66</v>
      </c>
      <c r="B58" s="11"/>
      <c r="C58" s="70">
        <v>21426248</v>
      </c>
      <c r="D58" s="70">
        <v>22590691</v>
      </c>
      <c r="E58" s="71">
        <v>25436845</v>
      </c>
      <c r="F58" s="72">
        <v>27481200</v>
      </c>
      <c r="G58" s="70">
        <v>27477905</v>
      </c>
      <c r="H58" s="73">
        <v>27477905</v>
      </c>
      <c r="I58" s="74">
        <v>32106972</v>
      </c>
      <c r="J58" s="70">
        <v>34996599</v>
      </c>
      <c r="K58" s="71">
        <v>38146293</v>
      </c>
    </row>
    <row r="59" spans="1:11" ht="12.75">
      <c r="A59" s="20" t="s">
        <v>67</v>
      </c>
      <c r="B59" s="26"/>
      <c r="C59" s="81"/>
      <c r="D59" s="81"/>
      <c r="E59" s="82"/>
      <c r="F59" s="83"/>
      <c r="G59" s="81"/>
      <c r="H59" s="84"/>
      <c r="I59" s="85"/>
      <c r="J59" s="81"/>
      <c r="K59" s="82"/>
    </row>
    <row r="60" spans="1:11" ht="12.75">
      <c r="A60" s="27" t="s">
        <v>68</v>
      </c>
      <c r="B60" s="22"/>
      <c r="C60" s="65">
        <f>SUM(C55:C59)</f>
        <v>64731555</v>
      </c>
      <c r="D60" s="65">
        <f aca="true" t="shared" si="12" ref="D60:K60">SUM(D55:D59)</f>
        <v>68734001</v>
      </c>
      <c r="E60" s="66">
        <f t="shared" si="12"/>
        <v>75901518</v>
      </c>
      <c r="F60" s="67">
        <f t="shared" si="12"/>
        <v>86698235</v>
      </c>
      <c r="G60" s="65">
        <f t="shared" si="12"/>
        <v>85716883</v>
      </c>
      <c r="H60" s="68">
        <f t="shared" si="12"/>
        <v>85716883</v>
      </c>
      <c r="I60" s="69">
        <f t="shared" si="12"/>
        <v>95379152</v>
      </c>
      <c r="J60" s="65">
        <f t="shared" si="12"/>
        <v>103233390</v>
      </c>
      <c r="K60" s="66">
        <f t="shared" si="12"/>
        <v>111591609</v>
      </c>
    </row>
    <row r="61" spans="1:11" ht="4.5" customHeight="1">
      <c r="A61" s="28"/>
      <c r="B61" s="11"/>
      <c r="C61" s="12"/>
      <c r="D61" s="12"/>
      <c r="E61" s="13"/>
      <c r="F61" s="14"/>
      <c r="G61" s="12"/>
      <c r="H61" s="15"/>
      <c r="I61" s="16"/>
      <c r="J61" s="12"/>
      <c r="K61" s="13"/>
    </row>
    <row r="62" spans="1:11" ht="12.75">
      <c r="A62" s="10" t="s">
        <v>69</v>
      </c>
      <c r="B62" s="11"/>
      <c r="C62" s="38"/>
      <c r="D62" s="38"/>
      <c r="E62" s="39"/>
      <c r="F62" s="40"/>
      <c r="G62" s="38"/>
      <c r="H62" s="41"/>
      <c r="I62" s="42"/>
      <c r="J62" s="38"/>
      <c r="K62" s="39"/>
    </row>
    <row r="63" spans="1:11" ht="12.75">
      <c r="A63" s="18" t="s">
        <v>70</v>
      </c>
      <c r="B63" s="11"/>
      <c r="C63" s="38">
        <v>15000</v>
      </c>
      <c r="D63" s="38">
        <v>15000</v>
      </c>
      <c r="E63" s="39">
        <v>15000</v>
      </c>
      <c r="F63" s="86">
        <v>15000</v>
      </c>
      <c r="G63" s="38">
        <v>15000</v>
      </c>
      <c r="H63" s="41">
        <v>15000</v>
      </c>
      <c r="I63" s="42">
        <v>15000</v>
      </c>
      <c r="J63" s="38">
        <v>15000</v>
      </c>
      <c r="K63" s="39">
        <v>15000</v>
      </c>
    </row>
    <row r="64" spans="1:11" ht="12.75">
      <c r="A64" s="18" t="s">
        <v>71</v>
      </c>
      <c r="B64" s="11"/>
      <c r="C64" s="38">
        <v>10</v>
      </c>
      <c r="D64" s="87">
        <v>10</v>
      </c>
      <c r="E64" s="88">
        <v>10</v>
      </c>
      <c r="F64" s="86">
        <v>10</v>
      </c>
      <c r="G64" s="87">
        <v>10</v>
      </c>
      <c r="H64" s="89">
        <v>10</v>
      </c>
      <c r="I64" s="90">
        <v>10</v>
      </c>
      <c r="J64" s="38">
        <v>10</v>
      </c>
      <c r="K64" s="39">
        <v>10</v>
      </c>
    </row>
    <row r="65" spans="1:11" ht="12.75">
      <c r="A65" s="18" t="s">
        <v>72</v>
      </c>
      <c r="B65" s="11"/>
      <c r="C65" s="38"/>
      <c r="D65" s="38"/>
      <c r="E65" s="39"/>
      <c r="F65" s="86"/>
      <c r="G65" s="87"/>
      <c r="H65" s="89"/>
      <c r="I65" s="42"/>
      <c r="J65" s="38"/>
      <c r="K65" s="39"/>
    </row>
    <row r="66" spans="1:11" ht="12.75">
      <c r="A66" s="18" t="s">
        <v>73</v>
      </c>
      <c r="B66" s="11"/>
      <c r="C66" s="38"/>
      <c r="D66" s="38"/>
      <c r="E66" s="39"/>
      <c r="F66" s="86"/>
      <c r="G66" s="87"/>
      <c r="H66" s="89"/>
      <c r="I66" s="42"/>
      <c r="J66" s="38"/>
      <c r="K66" s="39"/>
    </row>
    <row r="67" spans="1:11" ht="12.75">
      <c r="A67" s="18" t="s">
        <v>74</v>
      </c>
      <c r="B67" s="11"/>
      <c r="C67" s="38">
        <v>50</v>
      </c>
      <c r="D67" s="87">
        <v>50</v>
      </c>
      <c r="E67" s="88">
        <v>50</v>
      </c>
      <c r="F67" s="86">
        <v>50</v>
      </c>
      <c r="G67" s="87">
        <v>50</v>
      </c>
      <c r="H67" s="89">
        <v>50</v>
      </c>
      <c r="I67" s="90">
        <v>50</v>
      </c>
      <c r="J67" s="38">
        <v>50</v>
      </c>
      <c r="K67" s="39">
        <v>50</v>
      </c>
    </row>
    <row r="68" spans="1:11" ht="12.75">
      <c r="A68" s="29" t="s">
        <v>75</v>
      </c>
      <c r="B68" s="22"/>
      <c r="C68" s="58">
        <v>124</v>
      </c>
      <c r="D68" s="58">
        <v>124</v>
      </c>
      <c r="E68" s="59">
        <v>124</v>
      </c>
      <c r="F68" s="91">
        <v>124</v>
      </c>
      <c r="G68" s="92">
        <v>124</v>
      </c>
      <c r="H68" s="93">
        <v>124</v>
      </c>
      <c r="I68" s="62">
        <v>124</v>
      </c>
      <c r="J68" s="58">
        <v>124</v>
      </c>
      <c r="K68" s="59">
        <v>124</v>
      </c>
    </row>
    <row r="69" spans="1:11" ht="12.75">
      <c r="A69" s="10" t="s">
        <v>76</v>
      </c>
      <c r="B69" s="11" t="s">
        <v>77</v>
      </c>
      <c r="C69" s="70"/>
      <c r="D69" s="70"/>
      <c r="E69" s="71"/>
      <c r="F69" s="72"/>
      <c r="G69" s="70"/>
      <c r="H69" s="73"/>
      <c r="I69" s="74"/>
      <c r="J69" s="70"/>
      <c r="K69" s="71"/>
    </row>
    <row r="70" spans="1:11" ht="12.75">
      <c r="A70" s="18" t="s">
        <v>78</v>
      </c>
      <c r="B70" s="11"/>
      <c r="C70" s="70"/>
      <c r="D70" s="70"/>
      <c r="E70" s="71"/>
      <c r="F70" s="72"/>
      <c r="G70" s="70"/>
      <c r="H70" s="73"/>
      <c r="I70" s="74"/>
      <c r="J70" s="70"/>
      <c r="K70" s="71"/>
    </row>
    <row r="71" spans="1:11" ht="12.75">
      <c r="A71" s="18" t="s">
        <v>79</v>
      </c>
      <c r="B71" s="11"/>
      <c r="C71" s="70"/>
      <c r="D71" s="70"/>
      <c r="E71" s="71">
        <v>15100966</v>
      </c>
      <c r="F71" s="72">
        <v>17356186</v>
      </c>
      <c r="G71" s="70">
        <v>15423854</v>
      </c>
      <c r="H71" s="73">
        <v>15423854</v>
      </c>
      <c r="I71" s="74">
        <v>22076584</v>
      </c>
      <c r="J71" s="70">
        <v>23897581</v>
      </c>
      <c r="K71" s="71">
        <v>25746700</v>
      </c>
    </row>
    <row r="72" spans="1:11" ht="12.75">
      <c r="A72" s="18" t="s">
        <v>80</v>
      </c>
      <c r="B72" s="11"/>
      <c r="C72" s="70"/>
      <c r="D72" s="70"/>
      <c r="E72" s="71"/>
      <c r="F72" s="72"/>
      <c r="G72" s="70"/>
      <c r="H72" s="73"/>
      <c r="I72" s="74"/>
      <c r="J72" s="70"/>
      <c r="K72" s="71"/>
    </row>
    <row r="73" spans="1:11" ht="12.75">
      <c r="A73" s="18" t="s">
        <v>81</v>
      </c>
      <c r="B73" s="11"/>
      <c r="C73" s="70"/>
      <c r="D73" s="70"/>
      <c r="E73" s="71"/>
      <c r="F73" s="72"/>
      <c r="G73" s="70"/>
      <c r="H73" s="73"/>
      <c r="I73" s="74"/>
      <c r="J73" s="70"/>
      <c r="K73" s="71"/>
    </row>
    <row r="74" spans="1:11" ht="12.75">
      <c r="A74" s="18" t="s">
        <v>82</v>
      </c>
      <c r="B74" s="11"/>
      <c r="C74" s="70"/>
      <c r="D74" s="70"/>
      <c r="E74" s="71"/>
      <c r="F74" s="72"/>
      <c r="G74" s="70"/>
      <c r="H74" s="73"/>
      <c r="I74" s="74"/>
      <c r="J74" s="70"/>
      <c r="K74" s="71"/>
    </row>
    <row r="75" spans="1:11" ht="12.75">
      <c r="A75" s="18" t="s">
        <v>83</v>
      </c>
      <c r="B75" s="11"/>
      <c r="C75" s="70"/>
      <c r="D75" s="70"/>
      <c r="E75" s="71"/>
      <c r="F75" s="72"/>
      <c r="G75" s="70"/>
      <c r="H75" s="73"/>
      <c r="I75" s="74"/>
      <c r="J75" s="70"/>
      <c r="K75" s="71"/>
    </row>
    <row r="76" spans="1:11" ht="12.75">
      <c r="A76" s="18" t="s">
        <v>84</v>
      </c>
      <c r="B76" s="11"/>
      <c r="C76" s="70"/>
      <c r="D76" s="70"/>
      <c r="E76" s="71"/>
      <c r="F76" s="72"/>
      <c r="G76" s="70"/>
      <c r="H76" s="73"/>
      <c r="I76" s="74"/>
      <c r="J76" s="70"/>
      <c r="K76" s="71"/>
    </row>
    <row r="77" spans="1:11" ht="12.75">
      <c r="A77" s="18" t="s">
        <v>85</v>
      </c>
      <c r="B77" s="11" t="s">
        <v>86</v>
      </c>
      <c r="C77" s="70"/>
      <c r="D77" s="70"/>
      <c r="E77" s="71"/>
      <c r="F77" s="72"/>
      <c r="G77" s="70"/>
      <c r="H77" s="73"/>
      <c r="I77" s="74"/>
      <c r="J77" s="70"/>
      <c r="K77" s="71"/>
    </row>
    <row r="78" spans="1:11" ht="12.75">
      <c r="A78" s="18" t="s">
        <v>87</v>
      </c>
      <c r="B78" s="11"/>
      <c r="C78" s="70"/>
      <c r="D78" s="70"/>
      <c r="E78" s="71"/>
      <c r="F78" s="72"/>
      <c r="G78" s="70"/>
      <c r="H78" s="73"/>
      <c r="I78" s="74"/>
      <c r="J78" s="70"/>
      <c r="K78" s="71"/>
    </row>
    <row r="79" spans="1:11" ht="12.75">
      <c r="A79" s="30" t="s">
        <v>88</v>
      </c>
      <c r="B79" s="31"/>
      <c r="C79" s="75">
        <f>SUM(C70:C78)</f>
        <v>0</v>
      </c>
      <c r="D79" s="75">
        <f aca="true" t="shared" si="13" ref="D79:K79">SUM(D70:D78)</f>
        <v>0</v>
      </c>
      <c r="E79" s="76">
        <f t="shared" si="13"/>
        <v>15100966</v>
      </c>
      <c r="F79" s="77">
        <f t="shared" si="13"/>
        <v>17356186</v>
      </c>
      <c r="G79" s="75">
        <f t="shared" si="13"/>
        <v>15423854</v>
      </c>
      <c r="H79" s="78">
        <f t="shared" si="13"/>
        <v>15423854</v>
      </c>
      <c r="I79" s="79">
        <f t="shared" si="13"/>
        <v>22076584</v>
      </c>
      <c r="J79" s="75">
        <f t="shared" si="13"/>
        <v>23897581</v>
      </c>
      <c r="K79" s="76">
        <f t="shared" si="13"/>
        <v>25746700</v>
      </c>
    </row>
    <row r="80" spans="1:11" ht="12.75">
      <c r="A80" s="94" t="s">
        <v>108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</row>
    <row r="81" spans="1:11" ht="12.75">
      <c r="A81" s="94" t="s">
        <v>109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</row>
    <row r="82" spans="1:11" ht="12.75">
      <c r="A82" s="94" t="s">
        <v>110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</row>
    <row r="83" spans="1:11" ht="12.75">
      <c r="A83" s="94" t="s">
        <v>111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</row>
    <row r="84" spans="1:11" ht="12.75">
      <c r="A84" s="94" t="s">
        <v>112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</row>
    <row r="85" spans="1:11" ht="12.75">
      <c r="A85" s="94" t="s">
        <v>113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</row>
    <row r="86" spans="1:11" ht="12.75">
      <c r="A86" s="94" t="s">
        <v>114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</row>
    <row r="87" spans="1:11" ht="12.75">
      <c r="A87" s="94" t="s">
        <v>115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</row>
    <row r="88" spans="1:11" ht="12.75">
      <c r="A88" s="94" t="s">
        <v>116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</row>
    <row r="89" spans="1:11" ht="12.75">
      <c r="A89" s="32" t="s">
        <v>117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89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101" t="s">
        <v>99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95" t="s">
        <v>6</v>
      </c>
      <c r="G2" s="96"/>
      <c r="H2" s="97"/>
      <c r="I2" s="98" t="s">
        <v>7</v>
      </c>
      <c r="J2" s="99"/>
      <c r="K2" s="100"/>
    </row>
    <row r="3" spans="1:11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9" t="s">
        <v>13</v>
      </c>
      <c r="J3" s="7" t="s">
        <v>14</v>
      </c>
      <c r="K3" s="8" t="s">
        <v>15</v>
      </c>
    </row>
    <row r="4" spans="1:11" ht="12.75">
      <c r="A4" s="10" t="s">
        <v>16</v>
      </c>
      <c r="B4" s="11" t="s">
        <v>17</v>
      </c>
      <c r="C4" s="33"/>
      <c r="D4" s="33"/>
      <c r="E4" s="34"/>
      <c r="F4" s="35"/>
      <c r="G4" s="33"/>
      <c r="H4" s="36"/>
      <c r="I4" s="37"/>
      <c r="J4" s="33"/>
      <c r="K4" s="34"/>
    </row>
    <row r="5" spans="1:11" ht="12.75">
      <c r="A5" s="17" t="s">
        <v>18</v>
      </c>
      <c r="B5" s="11"/>
      <c r="C5" s="38"/>
      <c r="D5" s="38"/>
      <c r="E5" s="39"/>
      <c r="F5" s="40"/>
      <c r="G5" s="38"/>
      <c r="H5" s="41"/>
      <c r="I5" s="42"/>
      <c r="J5" s="38"/>
      <c r="K5" s="39"/>
    </row>
    <row r="6" spans="1:11" ht="12.75">
      <c r="A6" s="18" t="s">
        <v>19</v>
      </c>
      <c r="B6" s="11"/>
      <c r="C6" s="38">
        <v>6830</v>
      </c>
      <c r="D6" s="38">
        <v>6830</v>
      </c>
      <c r="E6" s="39">
        <v>6830</v>
      </c>
      <c r="F6" s="40">
        <v>6830</v>
      </c>
      <c r="G6" s="38">
        <v>6830</v>
      </c>
      <c r="H6" s="41">
        <v>6830</v>
      </c>
      <c r="I6" s="42">
        <v>6830</v>
      </c>
      <c r="J6" s="38">
        <v>6830</v>
      </c>
      <c r="K6" s="39">
        <v>6830</v>
      </c>
    </row>
    <row r="7" spans="1:11" ht="12.75">
      <c r="A7" s="18" t="s">
        <v>20</v>
      </c>
      <c r="B7" s="11"/>
      <c r="C7" s="38">
        <v>5417</v>
      </c>
      <c r="D7" s="38">
        <v>5417</v>
      </c>
      <c r="E7" s="39">
        <v>5417</v>
      </c>
      <c r="F7" s="40">
        <v>5417</v>
      </c>
      <c r="G7" s="38">
        <v>5417</v>
      </c>
      <c r="H7" s="41">
        <v>5417</v>
      </c>
      <c r="I7" s="42">
        <v>5417</v>
      </c>
      <c r="J7" s="38">
        <v>5417</v>
      </c>
      <c r="K7" s="39">
        <v>5417</v>
      </c>
    </row>
    <row r="8" spans="1:11" ht="12.75">
      <c r="A8" s="18" t="s">
        <v>21</v>
      </c>
      <c r="B8" s="11" t="s">
        <v>22</v>
      </c>
      <c r="C8" s="38">
        <v>308</v>
      </c>
      <c r="D8" s="38">
        <v>308</v>
      </c>
      <c r="E8" s="39">
        <v>308</v>
      </c>
      <c r="F8" s="40">
        <v>308</v>
      </c>
      <c r="G8" s="38">
        <v>308</v>
      </c>
      <c r="H8" s="41">
        <v>308</v>
      </c>
      <c r="I8" s="42">
        <v>308</v>
      </c>
      <c r="J8" s="38">
        <v>308</v>
      </c>
      <c r="K8" s="39">
        <v>308</v>
      </c>
    </row>
    <row r="9" spans="1:11" ht="12.75">
      <c r="A9" s="18" t="s">
        <v>23</v>
      </c>
      <c r="B9" s="11" t="s">
        <v>24</v>
      </c>
      <c r="C9" s="38">
        <v>1930</v>
      </c>
      <c r="D9" s="38">
        <v>1930</v>
      </c>
      <c r="E9" s="39">
        <v>1930</v>
      </c>
      <c r="F9" s="40">
        <v>1930</v>
      </c>
      <c r="G9" s="38">
        <v>1930</v>
      </c>
      <c r="H9" s="41">
        <v>1930</v>
      </c>
      <c r="I9" s="42">
        <v>1930</v>
      </c>
      <c r="J9" s="38">
        <v>1930</v>
      </c>
      <c r="K9" s="39">
        <v>1930</v>
      </c>
    </row>
    <row r="10" spans="1:11" ht="12.75">
      <c r="A10" s="19" t="s">
        <v>25</v>
      </c>
      <c r="B10" s="11"/>
      <c r="C10" s="43">
        <f>SUM(C6:C9)</f>
        <v>14485</v>
      </c>
      <c r="D10" s="43">
        <f aca="true" t="shared" si="0" ref="D10:K10">SUM(D6:D9)</f>
        <v>14485</v>
      </c>
      <c r="E10" s="44">
        <f t="shared" si="0"/>
        <v>14485</v>
      </c>
      <c r="F10" s="45">
        <f t="shared" si="0"/>
        <v>14485</v>
      </c>
      <c r="G10" s="43">
        <f t="shared" si="0"/>
        <v>14485</v>
      </c>
      <c r="H10" s="46">
        <f t="shared" si="0"/>
        <v>14485</v>
      </c>
      <c r="I10" s="47">
        <f t="shared" si="0"/>
        <v>14485</v>
      </c>
      <c r="J10" s="43">
        <f t="shared" si="0"/>
        <v>14485</v>
      </c>
      <c r="K10" s="44">
        <f t="shared" si="0"/>
        <v>14485</v>
      </c>
    </row>
    <row r="11" spans="1:11" ht="12.75">
      <c r="A11" s="18" t="s">
        <v>26</v>
      </c>
      <c r="B11" s="11" t="s">
        <v>27</v>
      </c>
      <c r="C11" s="38"/>
      <c r="D11" s="38"/>
      <c r="E11" s="39"/>
      <c r="F11" s="40"/>
      <c r="G11" s="38"/>
      <c r="H11" s="41"/>
      <c r="I11" s="42"/>
      <c r="J11" s="38"/>
      <c r="K11" s="39"/>
    </row>
    <row r="12" spans="1:11" ht="12.75">
      <c r="A12" s="18" t="s">
        <v>28</v>
      </c>
      <c r="B12" s="11" t="s">
        <v>24</v>
      </c>
      <c r="C12" s="38"/>
      <c r="D12" s="38"/>
      <c r="E12" s="39"/>
      <c r="F12" s="40"/>
      <c r="G12" s="38"/>
      <c r="H12" s="41"/>
      <c r="I12" s="42"/>
      <c r="J12" s="38"/>
      <c r="K12" s="39"/>
    </row>
    <row r="13" spans="1:11" ht="12.75">
      <c r="A13" s="18" t="s">
        <v>29</v>
      </c>
      <c r="B13" s="11"/>
      <c r="C13" s="38">
        <v>148</v>
      </c>
      <c r="D13" s="38">
        <v>148</v>
      </c>
      <c r="E13" s="39">
        <v>148</v>
      </c>
      <c r="F13" s="40">
        <v>148</v>
      </c>
      <c r="G13" s="38">
        <v>148</v>
      </c>
      <c r="H13" s="41">
        <v>148</v>
      </c>
      <c r="I13" s="42">
        <v>148</v>
      </c>
      <c r="J13" s="38">
        <v>148</v>
      </c>
      <c r="K13" s="39">
        <v>148</v>
      </c>
    </row>
    <row r="14" spans="1:11" ht="12.75">
      <c r="A14" s="19" t="s">
        <v>30</v>
      </c>
      <c r="B14" s="11"/>
      <c r="C14" s="48">
        <f>SUM(C11:C13)</f>
        <v>148</v>
      </c>
      <c r="D14" s="48">
        <f aca="true" t="shared" si="1" ref="D14:K14">SUM(D11:D13)</f>
        <v>148</v>
      </c>
      <c r="E14" s="49">
        <f t="shared" si="1"/>
        <v>148</v>
      </c>
      <c r="F14" s="50">
        <f t="shared" si="1"/>
        <v>148</v>
      </c>
      <c r="G14" s="48">
        <f t="shared" si="1"/>
        <v>148</v>
      </c>
      <c r="H14" s="51">
        <f t="shared" si="1"/>
        <v>148</v>
      </c>
      <c r="I14" s="52">
        <f t="shared" si="1"/>
        <v>148</v>
      </c>
      <c r="J14" s="48">
        <f t="shared" si="1"/>
        <v>148</v>
      </c>
      <c r="K14" s="49">
        <f t="shared" si="1"/>
        <v>148</v>
      </c>
    </row>
    <row r="15" spans="1:11" ht="12.75">
      <c r="A15" s="20" t="s">
        <v>31</v>
      </c>
      <c r="B15" s="11" t="s">
        <v>32</v>
      </c>
      <c r="C15" s="53">
        <f>+C10+C14</f>
        <v>14633</v>
      </c>
      <c r="D15" s="53">
        <f aca="true" t="shared" si="2" ref="D15:K15">+D10+D14</f>
        <v>14633</v>
      </c>
      <c r="E15" s="54">
        <f t="shared" si="2"/>
        <v>14633</v>
      </c>
      <c r="F15" s="55">
        <f t="shared" si="2"/>
        <v>14633</v>
      </c>
      <c r="G15" s="53">
        <f t="shared" si="2"/>
        <v>14633</v>
      </c>
      <c r="H15" s="56">
        <f t="shared" si="2"/>
        <v>14633</v>
      </c>
      <c r="I15" s="57">
        <f t="shared" si="2"/>
        <v>14633</v>
      </c>
      <c r="J15" s="53">
        <f t="shared" si="2"/>
        <v>14633</v>
      </c>
      <c r="K15" s="54">
        <f t="shared" si="2"/>
        <v>14633</v>
      </c>
    </row>
    <row r="16" spans="1:11" ht="12.75">
      <c r="A16" s="17" t="s">
        <v>33</v>
      </c>
      <c r="B16" s="11"/>
      <c r="C16" s="38"/>
      <c r="D16" s="38"/>
      <c r="E16" s="39"/>
      <c r="F16" s="40"/>
      <c r="G16" s="38"/>
      <c r="H16" s="41"/>
      <c r="I16" s="42"/>
      <c r="J16" s="38"/>
      <c r="K16" s="39"/>
    </row>
    <row r="17" spans="1:11" ht="12.75">
      <c r="A17" s="18" t="s">
        <v>34</v>
      </c>
      <c r="B17" s="11"/>
      <c r="C17" s="38">
        <v>11010</v>
      </c>
      <c r="D17" s="38">
        <v>11010</v>
      </c>
      <c r="E17" s="39">
        <v>11010</v>
      </c>
      <c r="F17" s="40">
        <v>11010</v>
      </c>
      <c r="G17" s="38">
        <v>11010</v>
      </c>
      <c r="H17" s="41">
        <v>11010</v>
      </c>
      <c r="I17" s="42">
        <v>11010</v>
      </c>
      <c r="J17" s="38">
        <v>11010</v>
      </c>
      <c r="K17" s="39">
        <v>11010</v>
      </c>
    </row>
    <row r="18" spans="1:11" ht="12.75">
      <c r="A18" s="18" t="s">
        <v>35</v>
      </c>
      <c r="B18" s="11"/>
      <c r="C18" s="38">
        <v>860</v>
      </c>
      <c r="D18" s="38">
        <v>860</v>
      </c>
      <c r="E18" s="39">
        <v>860</v>
      </c>
      <c r="F18" s="40">
        <v>860</v>
      </c>
      <c r="G18" s="38">
        <v>860</v>
      </c>
      <c r="H18" s="41">
        <v>860</v>
      </c>
      <c r="I18" s="42">
        <v>860</v>
      </c>
      <c r="J18" s="38">
        <v>860</v>
      </c>
      <c r="K18" s="39">
        <v>860</v>
      </c>
    </row>
    <row r="19" spans="1:11" ht="12.75">
      <c r="A19" s="18" t="s">
        <v>36</v>
      </c>
      <c r="B19" s="11"/>
      <c r="C19" s="38">
        <v>191</v>
      </c>
      <c r="D19" s="38">
        <v>191</v>
      </c>
      <c r="E19" s="39">
        <v>191</v>
      </c>
      <c r="F19" s="40">
        <v>191</v>
      </c>
      <c r="G19" s="38">
        <v>191</v>
      </c>
      <c r="H19" s="41">
        <v>191</v>
      </c>
      <c r="I19" s="42">
        <v>191</v>
      </c>
      <c r="J19" s="38">
        <v>191</v>
      </c>
      <c r="K19" s="39">
        <v>191</v>
      </c>
    </row>
    <row r="20" spans="1:11" ht="12.75">
      <c r="A20" s="18" t="s">
        <v>37</v>
      </c>
      <c r="B20" s="11"/>
      <c r="C20" s="38">
        <v>1398</v>
      </c>
      <c r="D20" s="38">
        <v>1398</v>
      </c>
      <c r="E20" s="39">
        <v>1398</v>
      </c>
      <c r="F20" s="40">
        <v>1398</v>
      </c>
      <c r="G20" s="38">
        <v>1398</v>
      </c>
      <c r="H20" s="41">
        <v>1398</v>
      </c>
      <c r="I20" s="42">
        <v>1398</v>
      </c>
      <c r="J20" s="38">
        <v>1398</v>
      </c>
      <c r="K20" s="39">
        <v>1398</v>
      </c>
    </row>
    <row r="21" spans="1:11" ht="12.75">
      <c r="A21" s="18" t="s">
        <v>38</v>
      </c>
      <c r="B21" s="11"/>
      <c r="C21" s="38">
        <v>14</v>
      </c>
      <c r="D21" s="38">
        <v>14</v>
      </c>
      <c r="E21" s="39">
        <v>14</v>
      </c>
      <c r="F21" s="40">
        <v>14</v>
      </c>
      <c r="G21" s="38">
        <v>14</v>
      </c>
      <c r="H21" s="41">
        <v>14</v>
      </c>
      <c r="I21" s="42">
        <v>14</v>
      </c>
      <c r="J21" s="38">
        <v>14</v>
      </c>
      <c r="K21" s="39">
        <v>14</v>
      </c>
    </row>
    <row r="22" spans="1:11" ht="12.75">
      <c r="A22" s="19" t="s">
        <v>25</v>
      </c>
      <c r="B22" s="11"/>
      <c r="C22" s="43">
        <f>SUM(C17:C21)</f>
        <v>13473</v>
      </c>
      <c r="D22" s="43">
        <f aca="true" t="shared" si="3" ref="D22:K22">SUM(D17:D21)</f>
        <v>13473</v>
      </c>
      <c r="E22" s="44">
        <f t="shared" si="3"/>
        <v>13473</v>
      </c>
      <c r="F22" s="45">
        <f t="shared" si="3"/>
        <v>13473</v>
      </c>
      <c r="G22" s="43">
        <f t="shared" si="3"/>
        <v>13473</v>
      </c>
      <c r="H22" s="46">
        <f t="shared" si="3"/>
        <v>13473</v>
      </c>
      <c r="I22" s="47">
        <f t="shared" si="3"/>
        <v>13473</v>
      </c>
      <c r="J22" s="43">
        <f t="shared" si="3"/>
        <v>13473</v>
      </c>
      <c r="K22" s="44">
        <f t="shared" si="3"/>
        <v>13473</v>
      </c>
    </row>
    <row r="23" spans="1:11" ht="12.75">
      <c r="A23" s="18" t="s">
        <v>39</v>
      </c>
      <c r="B23" s="11"/>
      <c r="C23" s="38">
        <v>39</v>
      </c>
      <c r="D23" s="38">
        <v>39</v>
      </c>
      <c r="E23" s="39">
        <v>39</v>
      </c>
      <c r="F23" s="40">
        <v>39</v>
      </c>
      <c r="G23" s="38">
        <v>39</v>
      </c>
      <c r="H23" s="41">
        <v>39</v>
      </c>
      <c r="I23" s="42">
        <v>39</v>
      </c>
      <c r="J23" s="38">
        <v>39</v>
      </c>
      <c r="K23" s="39">
        <v>39</v>
      </c>
    </row>
    <row r="24" spans="1:11" ht="12.75">
      <c r="A24" s="18" t="s">
        <v>40</v>
      </c>
      <c r="B24" s="11"/>
      <c r="C24" s="38">
        <v>366</v>
      </c>
      <c r="D24" s="38">
        <v>366</v>
      </c>
      <c r="E24" s="39">
        <v>366</v>
      </c>
      <c r="F24" s="40">
        <v>366</v>
      </c>
      <c r="G24" s="38">
        <v>366</v>
      </c>
      <c r="H24" s="41">
        <v>366</v>
      </c>
      <c r="I24" s="42">
        <v>366</v>
      </c>
      <c r="J24" s="38">
        <v>366</v>
      </c>
      <c r="K24" s="39">
        <v>366</v>
      </c>
    </row>
    <row r="25" spans="1:11" ht="12.75">
      <c r="A25" s="18" t="s">
        <v>41</v>
      </c>
      <c r="B25" s="11"/>
      <c r="C25" s="38">
        <v>756</v>
      </c>
      <c r="D25" s="38">
        <v>756</v>
      </c>
      <c r="E25" s="39">
        <v>756</v>
      </c>
      <c r="F25" s="40">
        <v>756</v>
      </c>
      <c r="G25" s="38">
        <v>756</v>
      </c>
      <c r="H25" s="41">
        <v>756</v>
      </c>
      <c r="I25" s="42">
        <v>756</v>
      </c>
      <c r="J25" s="38">
        <v>756</v>
      </c>
      <c r="K25" s="39">
        <v>756</v>
      </c>
    </row>
    <row r="26" spans="1:11" ht="12.75">
      <c r="A26" s="19" t="s">
        <v>30</v>
      </c>
      <c r="B26" s="11"/>
      <c r="C26" s="48">
        <f>SUM(C23:C25)</f>
        <v>1161</v>
      </c>
      <c r="D26" s="48">
        <f aca="true" t="shared" si="4" ref="D26:K26">SUM(D23:D25)</f>
        <v>1161</v>
      </c>
      <c r="E26" s="49">
        <f t="shared" si="4"/>
        <v>1161</v>
      </c>
      <c r="F26" s="50">
        <f t="shared" si="4"/>
        <v>1161</v>
      </c>
      <c r="G26" s="48">
        <f t="shared" si="4"/>
        <v>1161</v>
      </c>
      <c r="H26" s="51">
        <f t="shared" si="4"/>
        <v>1161</v>
      </c>
      <c r="I26" s="52">
        <f t="shared" si="4"/>
        <v>1161</v>
      </c>
      <c r="J26" s="48">
        <f t="shared" si="4"/>
        <v>1161</v>
      </c>
      <c r="K26" s="49">
        <f t="shared" si="4"/>
        <v>1161</v>
      </c>
    </row>
    <row r="27" spans="1:11" ht="12.75">
      <c r="A27" s="20" t="s">
        <v>31</v>
      </c>
      <c r="B27" s="11" t="s">
        <v>32</v>
      </c>
      <c r="C27" s="53">
        <f>+C22+C26</f>
        <v>14634</v>
      </c>
      <c r="D27" s="53">
        <f aca="true" t="shared" si="5" ref="D27:K27">+D22+D26</f>
        <v>14634</v>
      </c>
      <c r="E27" s="54">
        <f t="shared" si="5"/>
        <v>14634</v>
      </c>
      <c r="F27" s="55">
        <f t="shared" si="5"/>
        <v>14634</v>
      </c>
      <c r="G27" s="53">
        <f t="shared" si="5"/>
        <v>14634</v>
      </c>
      <c r="H27" s="56">
        <f t="shared" si="5"/>
        <v>14634</v>
      </c>
      <c r="I27" s="57">
        <f t="shared" si="5"/>
        <v>14634</v>
      </c>
      <c r="J27" s="53">
        <f t="shared" si="5"/>
        <v>14634</v>
      </c>
      <c r="K27" s="54">
        <f t="shared" si="5"/>
        <v>14634</v>
      </c>
    </row>
    <row r="28" spans="1:11" ht="12.75">
      <c r="A28" s="17" t="s">
        <v>42</v>
      </c>
      <c r="B28" s="11"/>
      <c r="C28" s="38"/>
      <c r="D28" s="38"/>
      <c r="E28" s="39"/>
      <c r="F28" s="40"/>
      <c r="G28" s="38"/>
      <c r="H28" s="41"/>
      <c r="I28" s="42"/>
      <c r="J28" s="38"/>
      <c r="K28" s="39"/>
    </row>
    <row r="29" spans="1:11" ht="12.75">
      <c r="A29" s="18" t="s">
        <v>43</v>
      </c>
      <c r="B29" s="11"/>
      <c r="C29" s="38">
        <v>12707</v>
      </c>
      <c r="D29" s="38">
        <v>12707</v>
      </c>
      <c r="E29" s="39">
        <v>12707</v>
      </c>
      <c r="F29" s="40">
        <v>12707</v>
      </c>
      <c r="G29" s="38">
        <v>12707</v>
      </c>
      <c r="H29" s="41">
        <v>12707</v>
      </c>
      <c r="I29" s="42">
        <v>12707</v>
      </c>
      <c r="J29" s="38">
        <v>12707</v>
      </c>
      <c r="K29" s="39">
        <v>12707</v>
      </c>
    </row>
    <row r="30" spans="1:11" ht="12.75">
      <c r="A30" s="18" t="s">
        <v>44</v>
      </c>
      <c r="B30" s="11"/>
      <c r="C30" s="38"/>
      <c r="D30" s="38"/>
      <c r="E30" s="39"/>
      <c r="F30" s="40"/>
      <c r="G30" s="38"/>
      <c r="H30" s="41"/>
      <c r="I30" s="42"/>
      <c r="J30" s="38"/>
      <c r="K30" s="39"/>
    </row>
    <row r="31" spans="1:11" ht="12.75">
      <c r="A31" s="19" t="s">
        <v>25</v>
      </c>
      <c r="B31" s="11"/>
      <c r="C31" s="43">
        <f>SUM(C29:C30)</f>
        <v>12707</v>
      </c>
      <c r="D31" s="43">
        <f aca="true" t="shared" si="6" ref="D31:K31">SUM(D29:D30)</f>
        <v>12707</v>
      </c>
      <c r="E31" s="44">
        <f t="shared" si="6"/>
        <v>12707</v>
      </c>
      <c r="F31" s="45">
        <f t="shared" si="6"/>
        <v>12707</v>
      </c>
      <c r="G31" s="43">
        <f t="shared" si="6"/>
        <v>12707</v>
      </c>
      <c r="H31" s="46">
        <f t="shared" si="6"/>
        <v>12707</v>
      </c>
      <c r="I31" s="47">
        <f t="shared" si="6"/>
        <v>12707</v>
      </c>
      <c r="J31" s="43">
        <f t="shared" si="6"/>
        <v>12707</v>
      </c>
      <c r="K31" s="44">
        <f t="shared" si="6"/>
        <v>12707</v>
      </c>
    </row>
    <row r="32" spans="1:11" ht="12.75">
      <c r="A32" s="18" t="s">
        <v>45</v>
      </c>
      <c r="B32" s="11"/>
      <c r="C32" s="38"/>
      <c r="D32" s="38"/>
      <c r="E32" s="39"/>
      <c r="F32" s="40"/>
      <c r="G32" s="38"/>
      <c r="H32" s="41"/>
      <c r="I32" s="42"/>
      <c r="J32" s="38"/>
      <c r="K32" s="39"/>
    </row>
    <row r="33" spans="1:11" ht="12.75">
      <c r="A33" s="18" t="s">
        <v>46</v>
      </c>
      <c r="B33" s="11"/>
      <c r="C33" s="38"/>
      <c r="D33" s="38"/>
      <c r="E33" s="39"/>
      <c r="F33" s="40"/>
      <c r="G33" s="38"/>
      <c r="H33" s="41"/>
      <c r="I33" s="42"/>
      <c r="J33" s="38"/>
      <c r="K33" s="39"/>
    </row>
    <row r="34" spans="1:11" ht="12.75">
      <c r="A34" s="18" t="s">
        <v>47</v>
      </c>
      <c r="B34" s="11"/>
      <c r="C34" s="38">
        <v>1926</v>
      </c>
      <c r="D34" s="38">
        <v>1926</v>
      </c>
      <c r="E34" s="39">
        <v>1926</v>
      </c>
      <c r="F34" s="40">
        <v>1926</v>
      </c>
      <c r="G34" s="38">
        <v>1926</v>
      </c>
      <c r="H34" s="41">
        <v>1926</v>
      </c>
      <c r="I34" s="42">
        <v>1926</v>
      </c>
      <c r="J34" s="38">
        <v>1926</v>
      </c>
      <c r="K34" s="39">
        <v>1926</v>
      </c>
    </row>
    <row r="35" spans="1:11" ht="12.75">
      <c r="A35" s="19" t="s">
        <v>30</v>
      </c>
      <c r="B35" s="11"/>
      <c r="C35" s="48">
        <f>SUM(C32:C34)</f>
        <v>1926</v>
      </c>
      <c r="D35" s="48">
        <f aca="true" t="shared" si="7" ref="D35:K35">SUM(D32:D34)</f>
        <v>1926</v>
      </c>
      <c r="E35" s="49">
        <f t="shared" si="7"/>
        <v>1926</v>
      </c>
      <c r="F35" s="50">
        <f t="shared" si="7"/>
        <v>1926</v>
      </c>
      <c r="G35" s="48">
        <f t="shared" si="7"/>
        <v>1926</v>
      </c>
      <c r="H35" s="51">
        <f t="shared" si="7"/>
        <v>1926</v>
      </c>
      <c r="I35" s="52">
        <f t="shared" si="7"/>
        <v>1926</v>
      </c>
      <c r="J35" s="48">
        <f t="shared" si="7"/>
        <v>1926</v>
      </c>
      <c r="K35" s="49">
        <f t="shared" si="7"/>
        <v>1926</v>
      </c>
    </row>
    <row r="36" spans="1:11" ht="12.75">
      <c r="A36" s="20" t="s">
        <v>31</v>
      </c>
      <c r="B36" s="11" t="s">
        <v>32</v>
      </c>
      <c r="C36" s="53">
        <f>+C31+C35</f>
        <v>14633</v>
      </c>
      <c r="D36" s="53">
        <f aca="true" t="shared" si="8" ref="D36:K36">+D31+D35</f>
        <v>14633</v>
      </c>
      <c r="E36" s="54">
        <f t="shared" si="8"/>
        <v>14633</v>
      </c>
      <c r="F36" s="55">
        <f t="shared" si="8"/>
        <v>14633</v>
      </c>
      <c r="G36" s="53">
        <f t="shared" si="8"/>
        <v>14633</v>
      </c>
      <c r="H36" s="56">
        <f t="shared" si="8"/>
        <v>14633</v>
      </c>
      <c r="I36" s="57">
        <f t="shared" si="8"/>
        <v>14633</v>
      </c>
      <c r="J36" s="53">
        <f t="shared" si="8"/>
        <v>14633</v>
      </c>
      <c r="K36" s="54">
        <f t="shared" si="8"/>
        <v>14633</v>
      </c>
    </row>
    <row r="37" spans="1:11" ht="12.75">
      <c r="A37" s="17" t="s">
        <v>48</v>
      </c>
      <c r="B37" s="11"/>
      <c r="C37" s="38"/>
      <c r="D37" s="38"/>
      <c r="E37" s="39"/>
      <c r="F37" s="40"/>
      <c r="G37" s="38"/>
      <c r="H37" s="41"/>
      <c r="I37" s="42"/>
      <c r="J37" s="38"/>
      <c r="K37" s="39"/>
    </row>
    <row r="38" spans="1:11" ht="12.75">
      <c r="A38" s="18" t="s">
        <v>49</v>
      </c>
      <c r="B38" s="11"/>
      <c r="C38" s="58"/>
      <c r="D38" s="58">
        <v>10774</v>
      </c>
      <c r="E38" s="59">
        <v>12404</v>
      </c>
      <c r="F38" s="60">
        <v>12404</v>
      </c>
      <c r="G38" s="58">
        <v>12404</v>
      </c>
      <c r="H38" s="61"/>
      <c r="I38" s="62"/>
      <c r="J38" s="58"/>
      <c r="K38" s="59"/>
    </row>
    <row r="39" spans="1:11" ht="12.75">
      <c r="A39" s="19" t="s">
        <v>25</v>
      </c>
      <c r="B39" s="11"/>
      <c r="C39" s="38">
        <f>+C38</f>
        <v>0</v>
      </c>
      <c r="D39" s="38">
        <f aca="true" t="shared" si="9" ref="D39:K39">+D38</f>
        <v>10774</v>
      </c>
      <c r="E39" s="39">
        <f t="shared" si="9"/>
        <v>12404</v>
      </c>
      <c r="F39" s="40">
        <f t="shared" si="9"/>
        <v>12404</v>
      </c>
      <c r="G39" s="38">
        <f t="shared" si="9"/>
        <v>12404</v>
      </c>
      <c r="H39" s="41">
        <f t="shared" si="9"/>
        <v>0</v>
      </c>
      <c r="I39" s="42">
        <f t="shared" si="9"/>
        <v>0</v>
      </c>
      <c r="J39" s="38">
        <f t="shared" si="9"/>
        <v>0</v>
      </c>
      <c r="K39" s="39">
        <f t="shared" si="9"/>
        <v>0</v>
      </c>
    </row>
    <row r="40" spans="1:11" ht="12.75">
      <c r="A40" s="18" t="s">
        <v>50</v>
      </c>
      <c r="B40" s="11"/>
      <c r="C40" s="38"/>
      <c r="D40" s="38"/>
      <c r="E40" s="39"/>
      <c r="F40" s="40"/>
      <c r="G40" s="38"/>
      <c r="H40" s="41"/>
      <c r="I40" s="42"/>
      <c r="J40" s="38"/>
      <c r="K40" s="39"/>
    </row>
    <row r="41" spans="1:11" ht="12.75">
      <c r="A41" s="18" t="s">
        <v>51</v>
      </c>
      <c r="B41" s="11"/>
      <c r="C41" s="38"/>
      <c r="D41" s="38"/>
      <c r="E41" s="39"/>
      <c r="F41" s="40"/>
      <c r="G41" s="38"/>
      <c r="H41" s="41"/>
      <c r="I41" s="42"/>
      <c r="J41" s="38"/>
      <c r="K41" s="39"/>
    </row>
    <row r="42" spans="1:11" ht="12.75">
      <c r="A42" s="18" t="s">
        <v>52</v>
      </c>
      <c r="B42" s="11"/>
      <c r="C42" s="38"/>
      <c r="D42" s="38"/>
      <c r="E42" s="39"/>
      <c r="F42" s="40"/>
      <c r="G42" s="38"/>
      <c r="H42" s="41"/>
      <c r="I42" s="42"/>
      <c r="J42" s="38"/>
      <c r="K42" s="39"/>
    </row>
    <row r="43" spans="1:11" ht="12.75">
      <c r="A43" s="18" t="s">
        <v>53</v>
      </c>
      <c r="B43" s="11"/>
      <c r="C43" s="38"/>
      <c r="D43" s="38"/>
      <c r="E43" s="39"/>
      <c r="F43" s="40"/>
      <c r="G43" s="38"/>
      <c r="H43" s="41"/>
      <c r="I43" s="42"/>
      <c r="J43" s="38"/>
      <c r="K43" s="39"/>
    </row>
    <row r="44" spans="1:11" ht="12.75">
      <c r="A44" s="18" t="s">
        <v>54</v>
      </c>
      <c r="B44" s="11"/>
      <c r="C44" s="38">
        <v>2229</v>
      </c>
      <c r="D44" s="38">
        <v>2229</v>
      </c>
      <c r="E44" s="39">
        <v>2229</v>
      </c>
      <c r="F44" s="40">
        <v>2229</v>
      </c>
      <c r="G44" s="38">
        <v>2229</v>
      </c>
      <c r="H44" s="41">
        <v>2229</v>
      </c>
      <c r="I44" s="42">
        <v>2229</v>
      </c>
      <c r="J44" s="38">
        <v>2229</v>
      </c>
      <c r="K44" s="39">
        <v>2229</v>
      </c>
    </row>
    <row r="45" spans="1:11" ht="12.75">
      <c r="A45" s="19" t="s">
        <v>30</v>
      </c>
      <c r="B45" s="11"/>
      <c r="C45" s="48">
        <f>SUM(C40:C44)</f>
        <v>2229</v>
      </c>
      <c r="D45" s="48">
        <f aca="true" t="shared" si="10" ref="D45:K45">SUM(D40:D44)</f>
        <v>2229</v>
      </c>
      <c r="E45" s="49">
        <f t="shared" si="10"/>
        <v>2229</v>
      </c>
      <c r="F45" s="50">
        <f t="shared" si="10"/>
        <v>2229</v>
      </c>
      <c r="G45" s="48">
        <f t="shared" si="10"/>
        <v>2229</v>
      </c>
      <c r="H45" s="51">
        <f t="shared" si="10"/>
        <v>2229</v>
      </c>
      <c r="I45" s="52">
        <f t="shared" si="10"/>
        <v>2229</v>
      </c>
      <c r="J45" s="48">
        <f t="shared" si="10"/>
        <v>2229</v>
      </c>
      <c r="K45" s="49">
        <f t="shared" si="10"/>
        <v>2229</v>
      </c>
    </row>
    <row r="46" spans="1:11" ht="12.75">
      <c r="A46" s="20" t="s">
        <v>31</v>
      </c>
      <c r="B46" s="11" t="s">
        <v>32</v>
      </c>
      <c r="C46" s="53">
        <f>+C39+C45</f>
        <v>2229</v>
      </c>
      <c r="D46" s="53">
        <f aca="true" t="shared" si="11" ref="D46:K46">+D39+D45</f>
        <v>13003</v>
      </c>
      <c r="E46" s="54">
        <f t="shared" si="11"/>
        <v>14633</v>
      </c>
      <c r="F46" s="55">
        <f t="shared" si="11"/>
        <v>14633</v>
      </c>
      <c r="G46" s="53">
        <f t="shared" si="11"/>
        <v>14633</v>
      </c>
      <c r="H46" s="56">
        <f t="shared" si="11"/>
        <v>2229</v>
      </c>
      <c r="I46" s="57">
        <f t="shared" si="11"/>
        <v>2229</v>
      </c>
      <c r="J46" s="53">
        <f t="shared" si="11"/>
        <v>2229</v>
      </c>
      <c r="K46" s="54">
        <f t="shared" si="11"/>
        <v>2229</v>
      </c>
    </row>
    <row r="47" spans="1:11" ht="4.5" customHeight="1">
      <c r="A47" s="21"/>
      <c r="B47" s="22"/>
      <c r="C47" s="58"/>
      <c r="D47" s="58"/>
      <c r="E47" s="59"/>
      <c r="F47" s="60"/>
      <c r="G47" s="58"/>
      <c r="H47" s="61"/>
      <c r="I47" s="62"/>
      <c r="J47" s="58"/>
      <c r="K47" s="59"/>
    </row>
    <row r="48" spans="1:11" ht="12.75">
      <c r="A48" s="10" t="s">
        <v>55</v>
      </c>
      <c r="B48" s="11" t="s">
        <v>56</v>
      </c>
      <c r="C48" s="38"/>
      <c r="D48" s="38"/>
      <c r="E48" s="63"/>
      <c r="F48" s="47"/>
      <c r="G48" s="38"/>
      <c r="H48" s="41"/>
      <c r="I48" s="42"/>
      <c r="J48" s="38"/>
      <c r="K48" s="39"/>
    </row>
    <row r="49" spans="1:11" ht="12.75">
      <c r="A49" s="18" t="s">
        <v>57</v>
      </c>
      <c r="B49" s="11"/>
      <c r="C49" s="38"/>
      <c r="D49" s="38"/>
      <c r="E49" s="64"/>
      <c r="F49" s="42"/>
      <c r="G49" s="38"/>
      <c r="H49" s="64"/>
      <c r="I49" s="42"/>
      <c r="J49" s="38"/>
      <c r="K49" s="64"/>
    </row>
    <row r="50" spans="1:11" ht="12.75">
      <c r="A50" s="18" t="s">
        <v>58</v>
      </c>
      <c r="B50" s="11"/>
      <c r="C50" s="38"/>
      <c r="D50" s="38"/>
      <c r="E50" s="64"/>
      <c r="F50" s="42"/>
      <c r="G50" s="38"/>
      <c r="H50" s="64"/>
      <c r="I50" s="42"/>
      <c r="J50" s="38"/>
      <c r="K50" s="64"/>
    </row>
    <row r="51" spans="1:11" ht="12.75">
      <c r="A51" s="18" t="s">
        <v>59</v>
      </c>
      <c r="B51" s="11"/>
      <c r="C51" s="38"/>
      <c r="D51" s="38"/>
      <c r="E51" s="64"/>
      <c r="F51" s="42"/>
      <c r="G51" s="38"/>
      <c r="H51" s="64"/>
      <c r="I51" s="42"/>
      <c r="J51" s="38"/>
      <c r="K51" s="64"/>
    </row>
    <row r="52" spans="1:11" ht="12.75">
      <c r="A52" s="23" t="s">
        <v>60</v>
      </c>
      <c r="B52" s="22"/>
      <c r="C52" s="58"/>
      <c r="D52" s="58"/>
      <c r="E52" s="80"/>
      <c r="F52" s="62"/>
      <c r="G52" s="58"/>
      <c r="H52" s="80"/>
      <c r="I52" s="62"/>
      <c r="J52" s="58"/>
      <c r="K52" s="80"/>
    </row>
    <row r="53" spans="1:11" ht="4.5" customHeight="1">
      <c r="A53" s="24"/>
      <c r="B53" s="11"/>
      <c r="C53" s="38"/>
      <c r="D53" s="38"/>
      <c r="E53" s="64"/>
      <c r="F53" s="42"/>
      <c r="G53" s="38"/>
      <c r="H53" s="41"/>
      <c r="I53" s="42"/>
      <c r="J53" s="38"/>
      <c r="K53" s="64"/>
    </row>
    <row r="54" spans="1:11" ht="12.75">
      <c r="A54" s="25" t="s">
        <v>61</v>
      </c>
      <c r="B54" s="11" t="s">
        <v>62</v>
      </c>
      <c r="C54" s="70"/>
      <c r="D54" s="70"/>
      <c r="E54" s="71"/>
      <c r="F54" s="72"/>
      <c r="G54" s="70"/>
      <c r="H54" s="73"/>
      <c r="I54" s="74"/>
      <c r="J54" s="70"/>
      <c r="K54" s="71"/>
    </row>
    <row r="55" spans="1:11" ht="12.75">
      <c r="A55" s="18" t="s">
        <v>63</v>
      </c>
      <c r="B55" s="11"/>
      <c r="C55" s="70"/>
      <c r="D55" s="70"/>
      <c r="E55" s="71"/>
      <c r="F55" s="72"/>
      <c r="G55" s="70"/>
      <c r="H55" s="73"/>
      <c r="I55" s="74"/>
      <c r="J55" s="70"/>
      <c r="K55" s="71"/>
    </row>
    <row r="56" spans="1:11" ht="12.75">
      <c r="A56" s="18" t="s">
        <v>64</v>
      </c>
      <c r="B56" s="11"/>
      <c r="C56" s="70"/>
      <c r="D56" s="70"/>
      <c r="E56" s="71"/>
      <c r="F56" s="72"/>
      <c r="G56" s="70"/>
      <c r="H56" s="73"/>
      <c r="I56" s="74"/>
      <c r="J56" s="70"/>
      <c r="K56" s="71"/>
    </row>
    <row r="57" spans="1:11" ht="12.75">
      <c r="A57" s="18" t="s">
        <v>65</v>
      </c>
      <c r="B57" s="11"/>
      <c r="C57" s="70"/>
      <c r="D57" s="70"/>
      <c r="E57" s="71"/>
      <c r="F57" s="72"/>
      <c r="G57" s="70"/>
      <c r="H57" s="73"/>
      <c r="I57" s="74"/>
      <c r="J57" s="70"/>
      <c r="K57" s="71"/>
    </row>
    <row r="58" spans="1:11" ht="12.75">
      <c r="A58" s="18" t="s">
        <v>66</v>
      </c>
      <c r="B58" s="11"/>
      <c r="C58" s="70"/>
      <c r="D58" s="70"/>
      <c r="E58" s="71"/>
      <c r="F58" s="72"/>
      <c r="G58" s="70"/>
      <c r="H58" s="73"/>
      <c r="I58" s="74"/>
      <c r="J58" s="70"/>
      <c r="K58" s="71"/>
    </row>
    <row r="59" spans="1:11" ht="12.75">
      <c r="A59" s="20" t="s">
        <v>67</v>
      </c>
      <c r="B59" s="26"/>
      <c r="C59" s="81"/>
      <c r="D59" s="81"/>
      <c r="E59" s="82"/>
      <c r="F59" s="83"/>
      <c r="G59" s="81"/>
      <c r="H59" s="84"/>
      <c r="I59" s="85"/>
      <c r="J59" s="81"/>
      <c r="K59" s="82"/>
    </row>
    <row r="60" spans="1:11" ht="12.75">
      <c r="A60" s="27" t="s">
        <v>68</v>
      </c>
      <c r="B60" s="22"/>
      <c r="C60" s="65">
        <f>SUM(C55:C59)</f>
        <v>0</v>
      </c>
      <c r="D60" s="65">
        <f aca="true" t="shared" si="12" ref="D60:K60">SUM(D55:D59)</f>
        <v>0</v>
      </c>
      <c r="E60" s="66">
        <f t="shared" si="12"/>
        <v>0</v>
      </c>
      <c r="F60" s="67">
        <f t="shared" si="12"/>
        <v>0</v>
      </c>
      <c r="G60" s="65">
        <f t="shared" si="12"/>
        <v>0</v>
      </c>
      <c r="H60" s="68">
        <f t="shared" si="12"/>
        <v>0</v>
      </c>
      <c r="I60" s="69">
        <f t="shared" si="12"/>
        <v>0</v>
      </c>
      <c r="J60" s="65">
        <f t="shared" si="12"/>
        <v>0</v>
      </c>
      <c r="K60" s="66">
        <f t="shared" si="12"/>
        <v>0</v>
      </c>
    </row>
    <row r="61" spans="1:11" ht="4.5" customHeight="1">
      <c r="A61" s="28"/>
      <c r="B61" s="11"/>
      <c r="C61" s="12"/>
      <c r="D61" s="12"/>
      <c r="E61" s="13"/>
      <c r="F61" s="14"/>
      <c r="G61" s="12"/>
      <c r="H61" s="15"/>
      <c r="I61" s="16"/>
      <c r="J61" s="12"/>
      <c r="K61" s="13"/>
    </row>
    <row r="62" spans="1:11" ht="12.75">
      <c r="A62" s="10" t="s">
        <v>69</v>
      </c>
      <c r="B62" s="11"/>
      <c r="C62" s="38"/>
      <c r="D62" s="38"/>
      <c r="E62" s="39"/>
      <c r="F62" s="40"/>
      <c r="G62" s="38"/>
      <c r="H62" s="41"/>
      <c r="I62" s="42"/>
      <c r="J62" s="38"/>
      <c r="K62" s="39"/>
    </row>
    <row r="63" spans="1:11" ht="12.75">
      <c r="A63" s="18" t="s">
        <v>70</v>
      </c>
      <c r="B63" s="11"/>
      <c r="C63" s="38"/>
      <c r="D63" s="38"/>
      <c r="E63" s="39"/>
      <c r="F63" s="86"/>
      <c r="G63" s="38"/>
      <c r="H63" s="41"/>
      <c r="I63" s="42"/>
      <c r="J63" s="38"/>
      <c r="K63" s="39"/>
    </row>
    <row r="64" spans="1:11" ht="12.75">
      <c r="A64" s="18" t="s">
        <v>71</v>
      </c>
      <c r="B64" s="11"/>
      <c r="C64" s="38"/>
      <c r="D64" s="87"/>
      <c r="E64" s="88"/>
      <c r="F64" s="86"/>
      <c r="G64" s="87"/>
      <c r="H64" s="89"/>
      <c r="I64" s="90"/>
      <c r="J64" s="38"/>
      <c r="K64" s="39"/>
    </row>
    <row r="65" spans="1:11" ht="12.75">
      <c r="A65" s="18" t="s">
        <v>72</v>
      </c>
      <c r="B65" s="11"/>
      <c r="C65" s="38"/>
      <c r="D65" s="38"/>
      <c r="E65" s="39"/>
      <c r="F65" s="86"/>
      <c r="G65" s="87"/>
      <c r="H65" s="89"/>
      <c r="I65" s="42"/>
      <c r="J65" s="38"/>
      <c r="K65" s="39"/>
    </row>
    <row r="66" spans="1:11" ht="12.75">
      <c r="A66" s="18" t="s">
        <v>73</v>
      </c>
      <c r="B66" s="11"/>
      <c r="C66" s="38"/>
      <c r="D66" s="38"/>
      <c r="E66" s="39"/>
      <c r="F66" s="86"/>
      <c r="G66" s="87"/>
      <c r="H66" s="89"/>
      <c r="I66" s="42"/>
      <c r="J66" s="38"/>
      <c r="K66" s="39"/>
    </row>
    <row r="67" spans="1:11" ht="12.75">
      <c r="A67" s="18" t="s">
        <v>74</v>
      </c>
      <c r="B67" s="11"/>
      <c r="C67" s="38"/>
      <c r="D67" s="87"/>
      <c r="E67" s="88"/>
      <c r="F67" s="86"/>
      <c r="G67" s="87"/>
      <c r="H67" s="89"/>
      <c r="I67" s="90"/>
      <c r="J67" s="38"/>
      <c r="K67" s="39"/>
    </row>
    <row r="68" spans="1:11" ht="12.75">
      <c r="A68" s="29" t="s">
        <v>75</v>
      </c>
      <c r="B68" s="22"/>
      <c r="C68" s="58"/>
      <c r="D68" s="58"/>
      <c r="E68" s="59"/>
      <c r="F68" s="91"/>
      <c r="G68" s="92"/>
      <c r="H68" s="93"/>
      <c r="I68" s="62"/>
      <c r="J68" s="58"/>
      <c r="K68" s="59"/>
    </row>
    <row r="69" spans="1:11" ht="12.75">
      <c r="A69" s="10" t="s">
        <v>76</v>
      </c>
      <c r="B69" s="11" t="s">
        <v>77</v>
      </c>
      <c r="C69" s="70"/>
      <c r="D69" s="70"/>
      <c r="E69" s="71"/>
      <c r="F69" s="72"/>
      <c r="G69" s="70"/>
      <c r="H69" s="73"/>
      <c r="I69" s="74"/>
      <c r="J69" s="70"/>
      <c r="K69" s="71"/>
    </row>
    <row r="70" spans="1:11" ht="12.75">
      <c r="A70" s="18" t="s">
        <v>78</v>
      </c>
      <c r="B70" s="11"/>
      <c r="C70" s="70"/>
      <c r="D70" s="70"/>
      <c r="E70" s="71"/>
      <c r="F70" s="72"/>
      <c r="G70" s="70"/>
      <c r="H70" s="73"/>
      <c r="I70" s="74"/>
      <c r="J70" s="70"/>
      <c r="K70" s="71"/>
    </row>
    <row r="71" spans="1:11" ht="12.75">
      <c r="A71" s="18" t="s">
        <v>79</v>
      </c>
      <c r="B71" s="11"/>
      <c r="C71" s="70">
        <v>345006</v>
      </c>
      <c r="D71" s="70">
        <v>339919</v>
      </c>
      <c r="E71" s="71">
        <v>13372962</v>
      </c>
      <c r="F71" s="72">
        <v>5851073</v>
      </c>
      <c r="G71" s="70">
        <v>5851073</v>
      </c>
      <c r="H71" s="73">
        <v>5851074</v>
      </c>
      <c r="I71" s="74">
        <v>5500000</v>
      </c>
      <c r="J71" s="70">
        <v>5797000</v>
      </c>
      <c r="K71" s="71">
        <v>6110038</v>
      </c>
    </row>
    <row r="72" spans="1:11" ht="12.75">
      <c r="A72" s="18" t="s">
        <v>80</v>
      </c>
      <c r="B72" s="11"/>
      <c r="C72" s="70"/>
      <c r="D72" s="70"/>
      <c r="E72" s="71"/>
      <c r="F72" s="72"/>
      <c r="G72" s="70"/>
      <c r="H72" s="73"/>
      <c r="I72" s="74"/>
      <c r="J72" s="70"/>
      <c r="K72" s="71"/>
    </row>
    <row r="73" spans="1:11" ht="12.75">
      <c r="A73" s="18" t="s">
        <v>81</v>
      </c>
      <c r="B73" s="11"/>
      <c r="C73" s="70"/>
      <c r="D73" s="70"/>
      <c r="E73" s="71"/>
      <c r="F73" s="72"/>
      <c r="G73" s="70"/>
      <c r="H73" s="73"/>
      <c r="I73" s="74"/>
      <c r="J73" s="70"/>
      <c r="K73" s="71"/>
    </row>
    <row r="74" spans="1:11" ht="12.75">
      <c r="A74" s="18" t="s">
        <v>82</v>
      </c>
      <c r="B74" s="11"/>
      <c r="C74" s="70"/>
      <c r="D74" s="70"/>
      <c r="E74" s="71"/>
      <c r="F74" s="72"/>
      <c r="G74" s="70"/>
      <c r="H74" s="73"/>
      <c r="I74" s="74"/>
      <c r="J74" s="70"/>
      <c r="K74" s="71"/>
    </row>
    <row r="75" spans="1:11" ht="12.75">
      <c r="A75" s="18" t="s">
        <v>83</v>
      </c>
      <c r="B75" s="11"/>
      <c r="C75" s="70"/>
      <c r="D75" s="70"/>
      <c r="E75" s="71"/>
      <c r="F75" s="72"/>
      <c r="G75" s="70"/>
      <c r="H75" s="73"/>
      <c r="I75" s="74"/>
      <c r="J75" s="70"/>
      <c r="K75" s="71"/>
    </row>
    <row r="76" spans="1:11" ht="12.75">
      <c r="A76" s="18" t="s">
        <v>84</v>
      </c>
      <c r="B76" s="11"/>
      <c r="C76" s="70"/>
      <c r="D76" s="70"/>
      <c r="E76" s="71"/>
      <c r="F76" s="72"/>
      <c r="G76" s="70"/>
      <c r="H76" s="73"/>
      <c r="I76" s="74"/>
      <c r="J76" s="70"/>
      <c r="K76" s="71"/>
    </row>
    <row r="77" spans="1:11" ht="12.75">
      <c r="A77" s="18" t="s">
        <v>85</v>
      </c>
      <c r="B77" s="11" t="s">
        <v>86</v>
      </c>
      <c r="C77" s="70"/>
      <c r="D77" s="70"/>
      <c r="E77" s="71"/>
      <c r="F77" s="72"/>
      <c r="G77" s="70"/>
      <c r="H77" s="73"/>
      <c r="I77" s="74"/>
      <c r="J77" s="70"/>
      <c r="K77" s="71"/>
    </row>
    <row r="78" spans="1:11" ht="12.75">
      <c r="A78" s="18" t="s">
        <v>87</v>
      </c>
      <c r="B78" s="11"/>
      <c r="C78" s="70"/>
      <c r="D78" s="70"/>
      <c r="E78" s="71"/>
      <c r="F78" s="72"/>
      <c r="G78" s="70"/>
      <c r="H78" s="73"/>
      <c r="I78" s="74"/>
      <c r="J78" s="70"/>
      <c r="K78" s="71"/>
    </row>
    <row r="79" spans="1:11" ht="12.75">
      <c r="A79" s="30" t="s">
        <v>88</v>
      </c>
      <c r="B79" s="31"/>
      <c r="C79" s="75">
        <f>SUM(C70:C78)</f>
        <v>345006</v>
      </c>
      <c r="D79" s="75">
        <f aca="true" t="shared" si="13" ref="D79:K79">SUM(D70:D78)</f>
        <v>339919</v>
      </c>
      <c r="E79" s="76">
        <f t="shared" si="13"/>
        <v>13372962</v>
      </c>
      <c r="F79" s="77">
        <f t="shared" si="13"/>
        <v>5851073</v>
      </c>
      <c r="G79" s="75">
        <f t="shared" si="13"/>
        <v>5851073</v>
      </c>
      <c r="H79" s="78">
        <f t="shared" si="13"/>
        <v>5851074</v>
      </c>
      <c r="I79" s="79">
        <f t="shared" si="13"/>
        <v>5500000</v>
      </c>
      <c r="J79" s="75">
        <f t="shared" si="13"/>
        <v>5797000</v>
      </c>
      <c r="K79" s="76">
        <f t="shared" si="13"/>
        <v>6110038</v>
      </c>
    </row>
    <row r="80" spans="1:11" ht="12.75">
      <c r="A80" s="94" t="s">
        <v>108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</row>
    <row r="81" spans="1:11" ht="12.75">
      <c r="A81" s="94" t="s">
        <v>109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</row>
    <row r="82" spans="1:11" ht="12.75">
      <c r="A82" s="94" t="s">
        <v>110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</row>
    <row r="83" spans="1:11" ht="12.75">
      <c r="A83" s="94" t="s">
        <v>111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</row>
    <row r="84" spans="1:11" ht="12.75">
      <c r="A84" s="94" t="s">
        <v>112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</row>
    <row r="85" spans="1:11" ht="12.75">
      <c r="A85" s="94" t="s">
        <v>113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</row>
    <row r="86" spans="1:11" ht="12.75">
      <c r="A86" s="94" t="s">
        <v>114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</row>
    <row r="87" spans="1:11" ht="12.75">
      <c r="A87" s="94" t="s">
        <v>115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</row>
    <row r="88" spans="1:11" ht="12.75">
      <c r="A88" s="94" t="s">
        <v>116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</row>
    <row r="89" spans="1:11" ht="12.75">
      <c r="A89" s="32" t="s">
        <v>117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89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101" t="s">
        <v>100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95" t="s">
        <v>6</v>
      </c>
      <c r="G2" s="96"/>
      <c r="H2" s="97"/>
      <c r="I2" s="98" t="s">
        <v>7</v>
      </c>
      <c r="J2" s="99"/>
      <c r="K2" s="100"/>
    </row>
    <row r="3" spans="1:11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9" t="s">
        <v>13</v>
      </c>
      <c r="J3" s="7" t="s">
        <v>14</v>
      </c>
      <c r="K3" s="8" t="s">
        <v>15</v>
      </c>
    </row>
    <row r="4" spans="1:11" ht="12.75">
      <c r="A4" s="10" t="s">
        <v>16</v>
      </c>
      <c r="B4" s="11" t="s">
        <v>17</v>
      </c>
      <c r="C4" s="33"/>
      <c r="D4" s="33"/>
      <c r="E4" s="34"/>
      <c r="F4" s="35"/>
      <c r="G4" s="33"/>
      <c r="H4" s="36"/>
      <c r="I4" s="37"/>
      <c r="J4" s="33"/>
      <c r="K4" s="34"/>
    </row>
    <row r="5" spans="1:11" ht="12.75">
      <c r="A5" s="17" t="s">
        <v>18</v>
      </c>
      <c r="B5" s="11"/>
      <c r="C5" s="38"/>
      <c r="D5" s="38"/>
      <c r="E5" s="39"/>
      <c r="F5" s="40"/>
      <c r="G5" s="38"/>
      <c r="H5" s="41"/>
      <c r="I5" s="42"/>
      <c r="J5" s="38"/>
      <c r="K5" s="39"/>
    </row>
    <row r="6" spans="1:11" ht="12.75">
      <c r="A6" s="18" t="s">
        <v>19</v>
      </c>
      <c r="B6" s="11"/>
      <c r="C6" s="38"/>
      <c r="D6" s="38"/>
      <c r="E6" s="39"/>
      <c r="F6" s="40"/>
      <c r="G6" s="38"/>
      <c r="H6" s="41"/>
      <c r="I6" s="42"/>
      <c r="J6" s="38"/>
      <c r="K6" s="39"/>
    </row>
    <row r="7" spans="1:11" ht="12.75">
      <c r="A7" s="18" t="s">
        <v>20</v>
      </c>
      <c r="B7" s="11"/>
      <c r="C7" s="38"/>
      <c r="D7" s="38"/>
      <c r="E7" s="39"/>
      <c r="F7" s="40"/>
      <c r="G7" s="38"/>
      <c r="H7" s="41"/>
      <c r="I7" s="42"/>
      <c r="J7" s="38"/>
      <c r="K7" s="39"/>
    </row>
    <row r="8" spans="1:11" ht="12.75">
      <c r="A8" s="18" t="s">
        <v>21</v>
      </c>
      <c r="B8" s="11" t="s">
        <v>22</v>
      </c>
      <c r="C8" s="38"/>
      <c r="D8" s="38"/>
      <c r="E8" s="39"/>
      <c r="F8" s="40"/>
      <c r="G8" s="38"/>
      <c r="H8" s="41"/>
      <c r="I8" s="42"/>
      <c r="J8" s="38"/>
      <c r="K8" s="39"/>
    </row>
    <row r="9" spans="1:11" ht="12.75">
      <c r="A9" s="18" t="s">
        <v>23</v>
      </c>
      <c r="B9" s="11" t="s">
        <v>24</v>
      </c>
      <c r="C9" s="38"/>
      <c r="D9" s="38"/>
      <c r="E9" s="39"/>
      <c r="F9" s="40"/>
      <c r="G9" s="38"/>
      <c r="H9" s="41"/>
      <c r="I9" s="42"/>
      <c r="J9" s="38"/>
      <c r="K9" s="39"/>
    </row>
    <row r="10" spans="1:11" ht="12.75">
      <c r="A10" s="19" t="s">
        <v>25</v>
      </c>
      <c r="B10" s="11"/>
      <c r="C10" s="43">
        <f>SUM(C6:C9)</f>
        <v>0</v>
      </c>
      <c r="D10" s="43">
        <f aca="true" t="shared" si="0" ref="D10:K10">SUM(D6:D9)</f>
        <v>0</v>
      </c>
      <c r="E10" s="44">
        <f t="shared" si="0"/>
        <v>0</v>
      </c>
      <c r="F10" s="45">
        <f t="shared" si="0"/>
        <v>0</v>
      </c>
      <c r="G10" s="43">
        <f t="shared" si="0"/>
        <v>0</v>
      </c>
      <c r="H10" s="46">
        <f t="shared" si="0"/>
        <v>0</v>
      </c>
      <c r="I10" s="47">
        <f t="shared" si="0"/>
        <v>0</v>
      </c>
      <c r="J10" s="43">
        <f t="shared" si="0"/>
        <v>0</v>
      </c>
      <c r="K10" s="44">
        <f t="shared" si="0"/>
        <v>0</v>
      </c>
    </row>
    <row r="11" spans="1:11" ht="12.75">
      <c r="A11" s="18" t="s">
        <v>26</v>
      </c>
      <c r="B11" s="11" t="s">
        <v>27</v>
      </c>
      <c r="C11" s="38"/>
      <c r="D11" s="38"/>
      <c r="E11" s="39"/>
      <c r="F11" s="40"/>
      <c r="G11" s="38"/>
      <c r="H11" s="41"/>
      <c r="I11" s="42"/>
      <c r="J11" s="38"/>
      <c r="K11" s="39"/>
    </row>
    <row r="12" spans="1:11" ht="12.75">
      <c r="A12" s="18" t="s">
        <v>28</v>
      </c>
      <c r="B12" s="11" t="s">
        <v>24</v>
      </c>
      <c r="C12" s="38"/>
      <c r="D12" s="38"/>
      <c r="E12" s="39"/>
      <c r="F12" s="40"/>
      <c r="G12" s="38"/>
      <c r="H12" s="41"/>
      <c r="I12" s="42"/>
      <c r="J12" s="38"/>
      <c r="K12" s="39"/>
    </row>
    <row r="13" spans="1:11" ht="12.75">
      <c r="A13" s="18" t="s">
        <v>29</v>
      </c>
      <c r="B13" s="11"/>
      <c r="C13" s="38"/>
      <c r="D13" s="38"/>
      <c r="E13" s="39"/>
      <c r="F13" s="40"/>
      <c r="G13" s="38"/>
      <c r="H13" s="41"/>
      <c r="I13" s="42"/>
      <c r="J13" s="38"/>
      <c r="K13" s="39"/>
    </row>
    <row r="14" spans="1:11" ht="12.75">
      <c r="A14" s="19" t="s">
        <v>30</v>
      </c>
      <c r="B14" s="11"/>
      <c r="C14" s="48">
        <f>SUM(C11:C13)</f>
        <v>0</v>
      </c>
      <c r="D14" s="48">
        <f aca="true" t="shared" si="1" ref="D14:K14">SUM(D11:D13)</f>
        <v>0</v>
      </c>
      <c r="E14" s="49">
        <f t="shared" si="1"/>
        <v>0</v>
      </c>
      <c r="F14" s="50">
        <f t="shared" si="1"/>
        <v>0</v>
      </c>
      <c r="G14" s="48">
        <f t="shared" si="1"/>
        <v>0</v>
      </c>
      <c r="H14" s="51">
        <f t="shared" si="1"/>
        <v>0</v>
      </c>
      <c r="I14" s="52">
        <f t="shared" si="1"/>
        <v>0</v>
      </c>
      <c r="J14" s="48">
        <f t="shared" si="1"/>
        <v>0</v>
      </c>
      <c r="K14" s="49">
        <f t="shared" si="1"/>
        <v>0</v>
      </c>
    </row>
    <row r="15" spans="1:11" ht="12.75">
      <c r="A15" s="20" t="s">
        <v>31</v>
      </c>
      <c r="B15" s="11" t="s">
        <v>32</v>
      </c>
      <c r="C15" s="53">
        <f>+C10+C14</f>
        <v>0</v>
      </c>
      <c r="D15" s="53">
        <f aca="true" t="shared" si="2" ref="D15:K15">+D10+D14</f>
        <v>0</v>
      </c>
      <c r="E15" s="54">
        <f t="shared" si="2"/>
        <v>0</v>
      </c>
      <c r="F15" s="55">
        <f t="shared" si="2"/>
        <v>0</v>
      </c>
      <c r="G15" s="53">
        <f t="shared" si="2"/>
        <v>0</v>
      </c>
      <c r="H15" s="56">
        <f t="shared" si="2"/>
        <v>0</v>
      </c>
      <c r="I15" s="57">
        <f t="shared" si="2"/>
        <v>0</v>
      </c>
      <c r="J15" s="53">
        <f t="shared" si="2"/>
        <v>0</v>
      </c>
      <c r="K15" s="54">
        <f t="shared" si="2"/>
        <v>0</v>
      </c>
    </row>
    <row r="16" spans="1:11" ht="12.75">
      <c r="A16" s="17" t="s">
        <v>33</v>
      </c>
      <c r="B16" s="11"/>
      <c r="C16" s="38"/>
      <c r="D16" s="38"/>
      <c r="E16" s="39"/>
      <c r="F16" s="40"/>
      <c r="G16" s="38"/>
      <c r="H16" s="41"/>
      <c r="I16" s="42"/>
      <c r="J16" s="38"/>
      <c r="K16" s="39"/>
    </row>
    <row r="17" spans="1:11" ht="12.75">
      <c r="A17" s="18" t="s">
        <v>34</v>
      </c>
      <c r="B17" s="11"/>
      <c r="C17" s="38"/>
      <c r="D17" s="38"/>
      <c r="E17" s="39"/>
      <c r="F17" s="40"/>
      <c r="G17" s="38"/>
      <c r="H17" s="41"/>
      <c r="I17" s="42"/>
      <c r="J17" s="38"/>
      <c r="K17" s="39"/>
    </row>
    <row r="18" spans="1:11" ht="12.75">
      <c r="A18" s="18" t="s">
        <v>35</v>
      </c>
      <c r="B18" s="11"/>
      <c r="C18" s="38"/>
      <c r="D18" s="38"/>
      <c r="E18" s="39"/>
      <c r="F18" s="40"/>
      <c r="G18" s="38"/>
      <c r="H18" s="41"/>
      <c r="I18" s="42"/>
      <c r="J18" s="38"/>
      <c r="K18" s="39"/>
    </row>
    <row r="19" spans="1:11" ht="12.75">
      <c r="A19" s="18" t="s">
        <v>36</v>
      </c>
      <c r="B19" s="11"/>
      <c r="C19" s="38"/>
      <c r="D19" s="38"/>
      <c r="E19" s="39"/>
      <c r="F19" s="40"/>
      <c r="G19" s="38"/>
      <c r="H19" s="41"/>
      <c r="I19" s="42"/>
      <c r="J19" s="38"/>
      <c r="K19" s="39"/>
    </row>
    <row r="20" spans="1:11" ht="12.75">
      <c r="A20" s="18" t="s">
        <v>37</v>
      </c>
      <c r="B20" s="11"/>
      <c r="C20" s="38"/>
      <c r="D20" s="38"/>
      <c r="E20" s="39"/>
      <c r="F20" s="40"/>
      <c r="G20" s="38"/>
      <c r="H20" s="41"/>
      <c r="I20" s="42"/>
      <c r="J20" s="38"/>
      <c r="K20" s="39"/>
    </row>
    <row r="21" spans="1:11" ht="12.75">
      <c r="A21" s="18" t="s">
        <v>38</v>
      </c>
      <c r="B21" s="11"/>
      <c r="C21" s="38"/>
      <c r="D21" s="38"/>
      <c r="E21" s="39"/>
      <c r="F21" s="40"/>
      <c r="G21" s="38"/>
      <c r="H21" s="41"/>
      <c r="I21" s="42"/>
      <c r="J21" s="38"/>
      <c r="K21" s="39"/>
    </row>
    <row r="22" spans="1:11" ht="12.75">
      <c r="A22" s="19" t="s">
        <v>25</v>
      </c>
      <c r="B22" s="11"/>
      <c r="C22" s="43">
        <f>SUM(C17:C21)</f>
        <v>0</v>
      </c>
      <c r="D22" s="43">
        <f aca="true" t="shared" si="3" ref="D22:K22">SUM(D17:D21)</f>
        <v>0</v>
      </c>
      <c r="E22" s="44">
        <f t="shared" si="3"/>
        <v>0</v>
      </c>
      <c r="F22" s="45">
        <f t="shared" si="3"/>
        <v>0</v>
      </c>
      <c r="G22" s="43">
        <f t="shared" si="3"/>
        <v>0</v>
      </c>
      <c r="H22" s="46">
        <f t="shared" si="3"/>
        <v>0</v>
      </c>
      <c r="I22" s="47">
        <f t="shared" si="3"/>
        <v>0</v>
      </c>
      <c r="J22" s="43">
        <f t="shared" si="3"/>
        <v>0</v>
      </c>
      <c r="K22" s="44">
        <f t="shared" si="3"/>
        <v>0</v>
      </c>
    </row>
    <row r="23" spans="1:11" ht="12.75">
      <c r="A23" s="18" t="s">
        <v>39</v>
      </c>
      <c r="B23" s="11"/>
      <c r="C23" s="38"/>
      <c r="D23" s="38"/>
      <c r="E23" s="39"/>
      <c r="F23" s="40"/>
      <c r="G23" s="38"/>
      <c r="H23" s="41"/>
      <c r="I23" s="42"/>
      <c r="J23" s="38"/>
      <c r="K23" s="39"/>
    </row>
    <row r="24" spans="1:11" ht="12.75">
      <c r="A24" s="18" t="s">
        <v>40</v>
      </c>
      <c r="B24" s="11"/>
      <c r="C24" s="38"/>
      <c r="D24" s="38"/>
      <c r="E24" s="39"/>
      <c r="F24" s="40"/>
      <c r="G24" s="38"/>
      <c r="H24" s="41"/>
      <c r="I24" s="42"/>
      <c r="J24" s="38"/>
      <c r="K24" s="39"/>
    </row>
    <row r="25" spans="1:11" ht="12.75">
      <c r="A25" s="18" t="s">
        <v>41</v>
      </c>
      <c r="B25" s="11"/>
      <c r="C25" s="38"/>
      <c r="D25" s="38"/>
      <c r="E25" s="39"/>
      <c r="F25" s="40"/>
      <c r="G25" s="38"/>
      <c r="H25" s="41"/>
      <c r="I25" s="42"/>
      <c r="J25" s="38"/>
      <c r="K25" s="39"/>
    </row>
    <row r="26" spans="1:11" ht="12.75">
      <c r="A26" s="19" t="s">
        <v>30</v>
      </c>
      <c r="B26" s="11"/>
      <c r="C26" s="48">
        <f>SUM(C23:C25)</f>
        <v>0</v>
      </c>
      <c r="D26" s="48">
        <f aca="true" t="shared" si="4" ref="D26:K26">SUM(D23:D25)</f>
        <v>0</v>
      </c>
      <c r="E26" s="49">
        <f t="shared" si="4"/>
        <v>0</v>
      </c>
      <c r="F26" s="50">
        <f t="shared" si="4"/>
        <v>0</v>
      </c>
      <c r="G26" s="48">
        <f t="shared" si="4"/>
        <v>0</v>
      </c>
      <c r="H26" s="51">
        <f t="shared" si="4"/>
        <v>0</v>
      </c>
      <c r="I26" s="52">
        <f t="shared" si="4"/>
        <v>0</v>
      </c>
      <c r="J26" s="48">
        <f t="shared" si="4"/>
        <v>0</v>
      </c>
      <c r="K26" s="49">
        <f t="shared" si="4"/>
        <v>0</v>
      </c>
    </row>
    <row r="27" spans="1:11" ht="12.75">
      <c r="A27" s="20" t="s">
        <v>31</v>
      </c>
      <c r="B27" s="11" t="s">
        <v>32</v>
      </c>
      <c r="C27" s="53">
        <f>+C22+C26</f>
        <v>0</v>
      </c>
      <c r="D27" s="53">
        <f aca="true" t="shared" si="5" ref="D27:K27">+D22+D26</f>
        <v>0</v>
      </c>
      <c r="E27" s="54">
        <f t="shared" si="5"/>
        <v>0</v>
      </c>
      <c r="F27" s="55">
        <f t="shared" si="5"/>
        <v>0</v>
      </c>
      <c r="G27" s="53">
        <f t="shared" si="5"/>
        <v>0</v>
      </c>
      <c r="H27" s="56">
        <f t="shared" si="5"/>
        <v>0</v>
      </c>
      <c r="I27" s="57">
        <f t="shared" si="5"/>
        <v>0</v>
      </c>
      <c r="J27" s="53">
        <f t="shared" si="5"/>
        <v>0</v>
      </c>
      <c r="K27" s="54">
        <f t="shared" si="5"/>
        <v>0</v>
      </c>
    </row>
    <row r="28" spans="1:11" ht="12.75">
      <c r="A28" s="17" t="s">
        <v>42</v>
      </c>
      <c r="B28" s="11"/>
      <c r="C28" s="38"/>
      <c r="D28" s="38"/>
      <c r="E28" s="39"/>
      <c r="F28" s="40"/>
      <c r="G28" s="38"/>
      <c r="H28" s="41"/>
      <c r="I28" s="42"/>
      <c r="J28" s="38"/>
      <c r="K28" s="39"/>
    </row>
    <row r="29" spans="1:11" ht="12.75">
      <c r="A29" s="18" t="s">
        <v>43</v>
      </c>
      <c r="B29" s="11"/>
      <c r="C29" s="38"/>
      <c r="D29" s="38"/>
      <c r="E29" s="39"/>
      <c r="F29" s="40"/>
      <c r="G29" s="38"/>
      <c r="H29" s="41"/>
      <c r="I29" s="42"/>
      <c r="J29" s="38"/>
      <c r="K29" s="39"/>
    </row>
    <row r="30" spans="1:11" ht="12.75">
      <c r="A30" s="18" t="s">
        <v>44</v>
      </c>
      <c r="B30" s="11"/>
      <c r="C30" s="38"/>
      <c r="D30" s="38"/>
      <c r="E30" s="39"/>
      <c r="F30" s="40"/>
      <c r="G30" s="38"/>
      <c r="H30" s="41"/>
      <c r="I30" s="42"/>
      <c r="J30" s="38"/>
      <c r="K30" s="39"/>
    </row>
    <row r="31" spans="1:11" ht="12.75">
      <c r="A31" s="19" t="s">
        <v>25</v>
      </c>
      <c r="B31" s="11"/>
      <c r="C31" s="43">
        <f>SUM(C29:C30)</f>
        <v>0</v>
      </c>
      <c r="D31" s="43">
        <f aca="true" t="shared" si="6" ref="D31:K31">SUM(D29:D30)</f>
        <v>0</v>
      </c>
      <c r="E31" s="44">
        <f t="shared" si="6"/>
        <v>0</v>
      </c>
      <c r="F31" s="45">
        <f t="shared" si="6"/>
        <v>0</v>
      </c>
      <c r="G31" s="43">
        <f t="shared" si="6"/>
        <v>0</v>
      </c>
      <c r="H31" s="46">
        <f t="shared" si="6"/>
        <v>0</v>
      </c>
      <c r="I31" s="47">
        <f t="shared" si="6"/>
        <v>0</v>
      </c>
      <c r="J31" s="43">
        <f t="shared" si="6"/>
        <v>0</v>
      </c>
      <c r="K31" s="44">
        <f t="shared" si="6"/>
        <v>0</v>
      </c>
    </row>
    <row r="32" spans="1:11" ht="12.75">
      <c r="A32" s="18" t="s">
        <v>45</v>
      </c>
      <c r="B32" s="11"/>
      <c r="C32" s="38"/>
      <c r="D32" s="38"/>
      <c r="E32" s="39"/>
      <c r="F32" s="40"/>
      <c r="G32" s="38"/>
      <c r="H32" s="41"/>
      <c r="I32" s="42"/>
      <c r="J32" s="38"/>
      <c r="K32" s="39"/>
    </row>
    <row r="33" spans="1:11" ht="12.75">
      <c r="A33" s="18" t="s">
        <v>46</v>
      </c>
      <c r="B33" s="11"/>
      <c r="C33" s="38"/>
      <c r="D33" s="38"/>
      <c r="E33" s="39"/>
      <c r="F33" s="40"/>
      <c r="G33" s="38"/>
      <c r="H33" s="41"/>
      <c r="I33" s="42"/>
      <c r="J33" s="38"/>
      <c r="K33" s="39"/>
    </row>
    <row r="34" spans="1:11" ht="12.75">
      <c r="A34" s="18" t="s">
        <v>47</v>
      </c>
      <c r="B34" s="11"/>
      <c r="C34" s="38"/>
      <c r="D34" s="38"/>
      <c r="E34" s="39"/>
      <c r="F34" s="40"/>
      <c r="G34" s="38"/>
      <c r="H34" s="41"/>
      <c r="I34" s="42"/>
      <c r="J34" s="38"/>
      <c r="K34" s="39"/>
    </row>
    <row r="35" spans="1:11" ht="12.75">
      <c r="A35" s="19" t="s">
        <v>30</v>
      </c>
      <c r="B35" s="11"/>
      <c r="C35" s="48">
        <f>SUM(C32:C34)</f>
        <v>0</v>
      </c>
      <c r="D35" s="48">
        <f aca="true" t="shared" si="7" ref="D35:K35">SUM(D32:D34)</f>
        <v>0</v>
      </c>
      <c r="E35" s="49">
        <f t="shared" si="7"/>
        <v>0</v>
      </c>
      <c r="F35" s="50">
        <f t="shared" si="7"/>
        <v>0</v>
      </c>
      <c r="G35" s="48">
        <f t="shared" si="7"/>
        <v>0</v>
      </c>
      <c r="H35" s="51">
        <f t="shared" si="7"/>
        <v>0</v>
      </c>
      <c r="I35" s="52">
        <f t="shared" si="7"/>
        <v>0</v>
      </c>
      <c r="J35" s="48">
        <f t="shared" si="7"/>
        <v>0</v>
      </c>
      <c r="K35" s="49">
        <f t="shared" si="7"/>
        <v>0</v>
      </c>
    </row>
    <row r="36" spans="1:11" ht="12.75">
      <c r="A36" s="20" t="s">
        <v>31</v>
      </c>
      <c r="B36" s="11" t="s">
        <v>32</v>
      </c>
      <c r="C36" s="53">
        <f>+C31+C35</f>
        <v>0</v>
      </c>
      <c r="D36" s="53">
        <f aca="true" t="shared" si="8" ref="D36:K36">+D31+D35</f>
        <v>0</v>
      </c>
      <c r="E36" s="54">
        <f t="shared" si="8"/>
        <v>0</v>
      </c>
      <c r="F36" s="55">
        <f t="shared" si="8"/>
        <v>0</v>
      </c>
      <c r="G36" s="53">
        <f t="shared" si="8"/>
        <v>0</v>
      </c>
      <c r="H36" s="56">
        <f t="shared" si="8"/>
        <v>0</v>
      </c>
      <c r="I36" s="57">
        <f t="shared" si="8"/>
        <v>0</v>
      </c>
      <c r="J36" s="53">
        <f t="shared" si="8"/>
        <v>0</v>
      </c>
      <c r="K36" s="54">
        <f t="shared" si="8"/>
        <v>0</v>
      </c>
    </row>
    <row r="37" spans="1:11" ht="12.75">
      <c r="A37" s="17" t="s">
        <v>48</v>
      </c>
      <c r="B37" s="11"/>
      <c r="C37" s="38"/>
      <c r="D37" s="38"/>
      <c r="E37" s="39"/>
      <c r="F37" s="40"/>
      <c r="G37" s="38"/>
      <c r="H37" s="41"/>
      <c r="I37" s="42"/>
      <c r="J37" s="38"/>
      <c r="K37" s="39"/>
    </row>
    <row r="38" spans="1:11" ht="12.75">
      <c r="A38" s="18" t="s">
        <v>49</v>
      </c>
      <c r="B38" s="11"/>
      <c r="C38" s="58"/>
      <c r="D38" s="58"/>
      <c r="E38" s="59"/>
      <c r="F38" s="60"/>
      <c r="G38" s="58"/>
      <c r="H38" s="61"/>
      <c r="I38" s="62"/>
      <c r="J38" s="58"/>
      <c r="K38" s="59"/>
    </row>
    <row r="39" spans="1:11" ht="12.75">
      <c r="A39" s="19" t="s">
        <v>25</v>
      </c>
      <c r="B39" s="11"/>
      <c r="C39" s="38">
        <f>+C38</f>
        <v>0</v>
      </c>
      <c r="D39" s="38">
        <f aca="true" t="shared" si="9" ref="D39:K39">+D38</f>
        <v>0</v>
      </c>
      <c r="E39" s="39">
        <f t="shared" si="9"/>
        <v>0</v>
      </c>
      <c r="F39" s="40">
        <f t="shared" si="9"/>
        <v>0</v>
      </c>
      <c r="G39" s="38">
        <f t="shared" si="9"/>
        <v>0</v>
      </c>
      <c r="H39" s="41">
        <f t="shared" si="9"/>
        <v>0</v>
      </c>
      <c r="I39" s="42">
        <f t="shared" si="9"/>
        <v>0</v>
      </c>
      <c r="J39" s="38">
        <f t="shared" si="9"/>
        <v>0</v>
      </c>
      <c r="K39" s="39">
        <f t="shared" si="9"/>
        <v>0</v>
      </c>
    </row>
    <row r="40" spans="1:11" ht="12.75">
      <c r="A40" s="18" t="s">
        <v>50</v>
      </c>
      <c r="B40" s="11"/>
      <c r="C40" s="38"/>
      <c r="D40" s="38"/>
      <c r="E40" s="39"/>
      <c r="F40" s="40"/>
      <c r="G40" s="38"/>
      <c r="H40" s="41"/>
      <c r="I40" s="42"/>
      <c r="J40" s="38"/>
      <c r="K40" s="39"/>
    </row>
    <row r="41" spans="1:11" ht="12.75">
      <c r="A41" s="18" t="s">
        <v>51</v>
      </c>
      <c r="B41" s="11"/>
      <c r="C41" s="38"/>
      <c r="D41" s="38"/>
      <c r="E41" s="39"/>
      <c r="F41" s="40"/>
      <c r="G41" s="38"/>
      <c r="H41" s="41"/>
      <c r="I41" s="42"/>
      <c r="J41" s="38"/>
      <c r="K41" s="39"/>
    </row>
    <row r="42" spans="1:11" ht="12.75">
      <c r="A42" s="18" t="s">
        <v>52</v>
      </c>
      <c r="B42" s="11"/>
      <c r="C42" s="38"/>
      <c r="D42" s="38"/>
      <c r="E42" s="39"/>
      <c r="F42" s="40"/>
      <c r="G42" s="38"/>
      <c r="H42" s="41"/>
      <c r="I42" s="42"/>
      <c r="J42" s="38"/>
      <c r="K42" s="39"/>
    </row>
    <row r="43" spans="1:11" ht="12.75">
      <c r="A43" s="18" t="s">
        <v>53</v>
      </c>
      <c r="B43" s="11"/>
      <c r="C43" s="38"/>
      <c r="D43" s="38"/>
      <c r="E43" s="39"/>
      <c r="F43" s="40"/>
      <c r="G43" s="38"/>
      <c r="H43" s="41"/>
      <c r="I43" s="42"/>
      <c r="J43" s="38"/>
      <c r="K43" s="39"/>
    </row>
    <row r="44" spans="1:11" ht="12.75">
      <c r="A44" s="18" t="s">
        <v>54</v>
      </c>
      <c r="B44" s="11"/>
      <c r="C44" s="38"/>
      <c r="D44" s="38"/>
      <c r="E44" s="39"/>
      <c r="F44" s="40"/>
      <c r="G44" s="38"/>
      <c r="H44" s="41"/>
      <c r="I44" s="42"/>
      <c r="J44" s="38"/>
      <c r="K44" s="39"/>
    </row>
    <row r="45" spans="1:11" ht="12.75">
      <c r="A45" s="19" t="s">
        <v>30</v>
      </c>
      <c r="B45" s="11"/>
      <c r="C45" s="48">
        <f>SUM(C40:C44)</f>
        <v>0</v>
      </c>
      <c r="D45" s="48">
        <f aca="true" t="shared" si="10" ref="D45:K45">SUM(D40:D44)</f>
        <v>0</v>
      </c>
      <c r="E45" s="49">
        <f t="shared" si="10"/>
        <v>0</v>
      </c>
      <c r="F45" s="50">
        <f t="shared" si="10"/>
        <v>0</v>
      </c>
      <c r="G45" s="48">
        <f t="shared" si="10"/>
        <v>0</v>
      </c>
      <c r="H45" s="51">
        <f t="shared" si="10"/>
        <v>0</v>
      </c>
      <c r="I45" s="52">
        <f t="shared" si="10"/>
        <v>0</v>
      </c>
      <c r="J45" s="48">
        <f t="shared" si="10"/>
        <v>0</v>
      </c>
      <c r="K45" s="49">
        <f t="shared" si="10"/>
        <v>0</v>
      </c>
    </row>
    <row r="46" spans="1:11" ht="12.75">
      <c r="A46" s="20" t="s">
        <v>31</v>
      </c>
      <c r="B46" s="11" t="s">
        <v>32</v>
      </c>
      <c r="C46" s="53">
        <f>+C39+C45</f>
        <v>0</v>
      </c>
      <c r="D46" s="53">
        <f aca="true" t="shared" si="11" ref="D46:K46">+D39+D45</f>
        <v>0</v>
      </c>
      <c r="E46" s="54">
        <f t="shared" si="11"/>
        <v>0</v>
      </c>
      <c r="F46" s="55">
        <f t="shared" si="11"/>
        <v>0</v>
      </c>
      <c r="G46" s="53">
        <f t="shared" si="11"/>
        <v>0</v>
      </c>
      <c r="H46" s="56">
        <f t="shared" si="11"/>
        <v>0</v>
      </c>
      <c r="I46" s="57">
        <f t="shared" si="11"/>
        <v>0</v>
      </c>
      <c r="J46" s="53">
        <f t="shared" si="11"/>
        <v>0</v>
      </c>
      <c r="K46" s="54">
        <f t="shared" si="11"/>
        <v>0</v>
      </c>
    </row>
    <row r="47" spans="1:11" ht="4.5" customHeight="1">
      <c r="A47" s="21"/>
      <c r="B47" s="22"/>
      <c r="C47" s="58"/>
      <c r="D47" s="58"/>
      <c r="E47" s="59"/>
      <c r="F47" s="60"/>
      <c r="G47" s="58"/>
      <c r="H47" s="61"/>
      <c r="I47" s="62"/>
      <c r="J47" s="58"/>
      <c r="K47" s="59"/>
    </row>
    <row r="48" spans="1:11" ht="12.75">
      <c r="A48" s="10" t="s">
        <v>55</v>
      </c>
      <c r="B48" s="11" t="s">
        <v>56</v>
      </c>
      <c r="C48" s="38"/>
      <c r="D48" s="38"/>
      <c r="E48" s="63"/>
      <c r="F48" s="47"/>
      <c r="G48" s="38"/>
      <c r="H48" s="41"/>
      <c r="I48" s="42"/>
      <c r="J48" s="38"/>
      <c r="K48" s="39"/>
    </row>
    <row r="49" spans="1:11" ht="12.75">
      <c r="A49" s="18" t="s">
        <v>57</v>
      </c>
      <c r="B49" s="11"/>
      <c r="C49" s="38"/>
      <c r="D49" s="38"/>
      <c r="E49" s="64"/>
      <c r="F49" s="42"/>
      <c r="G49" s="38"/>
      <c r="H49" s="64"/>
      <c r="I49" s="42"/>
      <c r="J49" s="38"/>
      <c r="K49" s="64"/>
    </row>
    <row r="50" spans="1:11" ht="12.75">
      <c r="A50" s="18" t="s">
        <v>58</v>
      </c>
      <c r="B50" s="11"/>
      <c r="C50" s="38"/>
      <c r="D50" s="38"/>
      <c r="E50" s="64"/>
      <c r="F50" s="42"/>
      <c r="G50" s="38"/>
      <c r="H50" s="64"/>
      <c r="I50" s="42"/>
      <c r="J50" s="38"/>
      <c r="K50" s="64"/>
    </row>
    <row r="51" spans="1:11" ht="12.75">
      <c r="A51" s="18" t="s">
        <v>59</v>
      </c>
      <c r="B51" s="11"/>
      <c r="C51" s="38"/>
      <c r="D51" s="38"/>
      <c r="E51" s="64"/>
      <c r="F51" s="42"/>
      <c r="G51" s="38"/>
      <c r="H51" s="64"/>
      <c r="I51" s="42"/>
      <c r="J51" s="38"/>
      <c r="K51" s="64"/>
    </row>
    <row r="52" spans="1:11" ht="12.75">
      <c r="A52" s="23" t="s">
        <v>60</v>
      </c>
      <c r="B52" s="22"/>
      <c r="C52" s="58"/>
      <c r="D52" s="58"/>
      <c r="E52" s="80"/>
      <c r="F52" s="62"/>
      <c r="G52" s="58"/>
      <c r="H52" s="80"/>
      <c r="I52" s="62"/>
      <c r="J52" s="58"/>
      <c r="K52" s="80"/>
    </row>
    <row r="53" spans="1:11" ht="4.5" customHeight="1">
      <c r="A53" s="24"/>
      <c r="B53" s="11"/>
      <c r="C53" s="38"/>
      <c r="D53" s="38"/>
      <c r="E53" s="64"/>
      <c r="F53" s="42"/>
      <c r="G53" s="38"/>
      <c r="H53" s="41"/>
      <c r="I53" s="42"/>
      <c r="J53" s="38"/>
      <c r="K53" s="64"/>
    </row>
    <row r="54" spans="1:11" ht="12.75">
      <c r="A54" s="25" t="s">
        <v>61</v>
      </c>
      <c r="B54" s="11" t="s">
        <v>62</v>
      </c>
      <c r="C54" s="70"/>
      <c r="D54" s="70"/>
      <c r="E54" s="71"/>
      <c r="F54" s="72"/>
      <c r="G54" s="70"/>
      <c r="H54" s="73"/>
      <c r="I54" s="74"/>
      <c r="J54" s="70"/>
      <c r="K54" s="71"/>
    </row>
    <row r="55" spans="1:11" ht="12.75">
      <c r="A55" s="18" t="s">
        <v>63</v>
      </c>
      <c r="B55" s="11"/>
      <c r="C55" s="70"/>
      <c r="D55" s="70"/>
      <c r="E55" s="71"/>
      <c r="F55" s="72">
        <v>42979005</v>
      </c>
      <c r="G55" s="70">
        <v>42979005</v>
      </c>
      <c r="H55" s="73">
        <v>85514005</v>
      </c>
      <c r="I55" s="74">
        <v>73679695</v>
      </c>
      <c r="J55" s="70">
        <v>77658399</v>
      </c>
      <c r="K55" s="71">
        <v>81851952</v>
      </c>
    </row>
    <row r="56" spans="1:11" ht="12.75">
      <c r="A56" s="18" t="s">
        <v>64</v>
      </c>
      <c r="B56" s="11"/>
      <c r="C56" s="70"/>
      <c r="D56" s="70"/>
      <c r="E56" s="71"/>
      <c r="F56" s="72"/>
      <c r="G56" s="70"/>
      <c r="H56" s="73"/>
      <c r="I56" s="74"/>
      <c r="J56" s="70"/>
      <c r="K56" s="71"/>
    </row>
    <row r="57" spans="1:11" ht="12.75">
      <c r="A57" s="18" t="s">
        <v>65</v>
      </c>
      <c r="B57" s="11"/>
      <c r="C57" s="70"/>
      <c r="D57" s="70"/>
      <c r="E57" s="71"/>
      <c r="F57" s="72">
        <v>3715470</v>
      </c>
      <c r="G57" s="70"/>
      <c r="H57" s="73"/>
      <c r="I57" s="74"/>
      <c r="J57" s="70"/>
      <c r="K57" s="71"/>
    </row>
    <row r="58" spans="1:11" ht="12.75">
      <c r="A58" s="18" t="s">
        <v>66</v>
      </c>
      <c r="B58" s="11"/>
      <c r="C58" s="70"/>
      <c r="D58" s="70"/>
      <c r="E58" s="71"/>
      <c r="F58" s="72"/>
      <c r="G58" s="70"/>
      <c r="H58" s="73"/>
      <c r="I58" s="74"/>
      <c r="J58" s="70"/>
      <c r="K58" s="71"/>
    </row>
    <row r="59" spans="1:11" ht="12.75">
      <c r="A59" s="20" t="s">
        <v>67</v>
      </c>
      <c r="B59" s="26"/>
      <c r="C59" s="81"/>
      <c r="D59" s="81"/>
      <c r="E59" s="82"/>
      <c r="F59" s="83"/>
      <c r="G59" s="81"/>
      <c r="H59" s="84"/>
      <c r="I59" s="85"/>
      <c r="J59" s="81"/>
      <c r="K59" s="82"/>
    </row>
    <row r="60" spans="1:11" ht="12.75">
      <c r="A60" s="27" t="s">
        <v>68</v>
      </c>
      <c r="B60" s="22"/>
      <c r="C60" s="65">
        <f>SUM(C55:C59)</f>
        <v>0</v>
      </c>
      <c r="D60" s="65">
        <f aca="true" t="shared" si="12" ref="D60:K60">SUM(D55:D59)</f>
        <v>0</v>
      </c>
      <c r="E60" s="66">
        <f t="shared" si="12"/>
        <v>0</v>
      </c>
      <c r="F60" s="67">
        <f t="shared" si="12"/>
        <v>46694475</v>
      </c>
      <c r="G60" s="65">
        <f t="shared" si="12"/>
        <v>42979005</v>
      </c>
      <c r="H60" s="68">
        <f t="shared" si="12"/>
        <v>85514005</v>
      </c>
      <c r="I60" s="69">
        <f t="shared" si="12"/>
        <v>73679695</v>
      </c>
      <c r="J60" s="65">
        <f t="shared" si="12"/>
        <v>77658399</v>
      </c>
      <c r="K60" s="66">
        <f t="shared" si="12"/>
        <v>81851952</v>
      </c>
    </row>
    <row r="61" spans="1:11" ht="4.5" customHeight="1">
      <c r="A61" s="28"/>
      <c r="B61" s="11"/>
      <c r="C61" s="12"/>
      <c r="D61" s="12"/>
      <c r="E61" s="13"/>
      <c r="F61" s="14"/>
      <c r="G61" s="12"/>
      <c r="H61" s="15"/>
      <c r="I61" s="16"/>
      <c r="J61" s="12"/>
      <c r="K61" s="13"/>
    </row>
    <row r="62" spans="1:11" ht="12.75">
      <c r="A62" s="10" t="s">
        <v>69</v>
      </c>
      <c r="B62" s="11"/>
      <c r="C62" s="38"/>
      <c r="D62" s="38"/>
      <c r="E62" s="39"/>
      <c r="F62" s="40"/>
      <c r="G62" s="38"/>
      <c r="H62" s="41"/>
      <c r="I62" s="42"/>
      <c r="J62" s="38"/>
      <c r="K62" s="39"/>
    </row>
    <row r="63" spans="1:11" ht="12.75">
      <c r="A63" s="18" t="s">
        <v>70</v>
      </c>
      <c r="B63" s="11"/>
      <c r="C63" s="38"/>
      <c r="D63" s="38"/>
      <c r="E63" s="39"/>
      <c r="F63" s="86">
        <v>15000</v>
      </c>
      <c r="G63" s="38"/>
      <c r="H63" s="41"/>
      <c r="I63" s="42">
        <v>15000</v>
      </c>
      <c r="J63" s="38">
        <v>15000</v>
      </c>
      <c r="K63" s="39">
        <v>15000</v>
      </c>
    </row>
    <row r="64" spans="1:11" ht="12.75">
      <c r="A64" s="18" t="s">
        <v>71</v>
      </c>
      <c r="B64" s="11"/>
      <c r="C64" s="38"/>
      <c r="D64" s="87"/>
      <c r="E64" s="88"/>
      <c r="F64" s="86"/>
      <c r="G64" s="87"/>
      <c r="H64" s="89"/>
      <c r="I64" s="90"/>
      <c r="J64" s="38"/>
      <c r="K64" s="39"/>
    </row>
    <row r="65" spans="1:11" ht="12.75">
      <c r="A65" s="18" t="s">
        <v>72</v>
      </c>
      <c r="B65" s="11"/>
      <c r="C65" s="38"/>
      <c r="D65" s="38"/>
      <c r="E65" s="39"/>
      <c r="F65" s="86"/>
      <c r="G65" s="87"/>
      <c r="H65" s="89"/>
      <c r="I65" s="42"/>
      <c r="J65" s="38"/>
      <c r="K65" s="39"/>
    </row>
    <row r="66" spans="1:11" ht="12.75">
      <c r="A66" s="18" t="s">
        <v>73</v>
      </c>
      <c r="B66" s="11"/>
      <c r="C66" s="38"/>
      <c r="D66" s="38"/>
      <c r="E66" s="39"/>
      <c r="F66" s="86"/>
      <c r="G66" s="87"/>
      <c r="H66" s="89"/>
      <c r="I66" s="42"/>
      <c r="J66" s="38"/>
      <c r="K66" s="39"/>
    </row>
    <row r="67" spans="1:11" ht="12.75">
      <c r="A67" s="18" t="s">
        <v>74</v>
      </c>
      <c r="B67" s="11"/>
      <c r="C67" s="38"/>
      <c r="D67" s="87"/>
      <c r="E67" s="88"/>
      <c r="F67" s="86"/>
      <c r="G67" s="87"/>
      <c r="H67" s="89"/>
      <c r="I67" s="90"/>
      <c r="J67" s="38"/>
      <c r="K67" s="39"/>
    </row>
    <row r="68" spans="1:11" ht="12.75">
      <c r="A68" s="29" t="s">
        <v>75</v>
      </c>
      <c r="B68" s="22"/>
      <c r="C68" s="58"/>
      <c r="D68" s="58"/>
      <c r="E68" s="59"/>
      <c r="F68" s="91"/>
      <c r="G68" s="92"/>
      <c r="H68" s="93"/>
      <c r="I68" s="62"/>
      <c r="J68" s="58"/>
      <c r="K68" s="59"/>
    </row>
    <row r="69" spans="1:11" ht="12.75">
      <c r="A69" s="10" t="s">
        <v>76</v>
      </c>
      <c r="B69" s="11" t="s">
        <v>77</v>
      </c>
      <c r="C69" s="70"/>
      <c r="D69" s="70"/>
      <c r="E69" s="71"/>
      <c r="F69" s="72"/>
      <c r="G69" s="70"/>
      <c r="H69" s="73"/>
      <c r="I69" s="74"/>
      <c r="J69" s="70"/>
      <c r="K69" s="71"/>
    </row>
    <row r="70" spans="1:11" ht="12.75">
      <c r="A70" s="18" t="s">
        <v>78</v>
      </c>
      <c r="B70" s="11"/>
      <c r="C70" s="70"/>
      <c r="D70" s="70"/>
      <c r="E70" s="71"/>
      <c r="F70" s="72"/>
      <c r="G70" s="70"/>
      <c r="H70" s="73"/>
      <c r="I70" s="74"/>
      <c r="J70" s="70"/>
      <c r="K70" s="71"/>
    </row>
    <row r="71" spans="1:11" ht="12.75">
      <c r="A71" s="18" t="s">
        <v>79</v>
      </c>
      <c r="B71" s="11"/>
      <c r="C71" s="70"/>
      <c r="D71" s="70"/>
      <c r="E71" s="71"/>
      <c r="F71" s="72"/>
      <c r="G71" s="70"/>
      <c r="H71" s="73"/>
      <c r="I71" s="74"/>
      <c r="J71" s="70"/>
      <c r="K71" s="71"/>
    </row>
    <row r="72" spans="1:11" ht="12.75">
      <c r="A72" s="18" t="s">
        <v>80</v>
      </c>
      <c r="B72" s="11"/>
      <c r="C72" s="70"/>
      <c r="D72" s="70"/>
      <c r="E72" s="71"/>
      <c r="F72" s="72"/>
      <c r="G72" s="70"/>
      <c r="H72" s="73"/>
      <c r="I72" s="74"/>
      <c r="J72" s="70"/>
      <c r="K72" s="71"/>
    </row>
    <row r="73" spans="1:11" ht="12.75">
      <c r="A73" s="18" t="s">
        <v>81</v>
      </c>
      <c r="B73" s="11"/>
      <c r="C73" s="70"/>
      <c r="D73" s="70"/>
      <c r="E73" s="71"/>
      <c r="F73" s="72"/>
      <c r="G73" s="70"/>
      <c r="H73" s="73"/>
      <c r="I73" s="74"/>
      <c r="J73" s="70"/>
      <c r="K73" s="71"/>
    </row>
    <row r="74" spans="1:11" ht="12.75">
      <c r="A74" s="18" t="s">
        <v>82</v>
      </c>
      <c r="B74" s="11"/>
      <c r="C74" s="70"/>
      <c r="D74" s="70"/>
      <c r="E74" s="71"/>
      <c r="F74" s="72"/>
      <c r="G74" s="70"/>
      <c r="H74" s="73"/>
      <c r="I74" s="74"/>
      <c r="J74" s="70"/>
      <c r="K74" s="71"/>
    </row>
    <row r="75" spans="1:11" ht="12.75">
      <c r="A75" s="18" t="s">
        <v>83</v>
      </c>
      <c r="B75" s="11"/>
      <c r="C75" s="70"/>
      <c r="D75" s="70"/>
      <c r="E75" s="71"/>
      <c r="F75" s="72"/>
      <c r="G75" s="70"/>
      <c r="H75" s="73"/>
      <c r="I75" s="74"/>
      <c r="J75" s="70"/>
      <c r="K75" s="71"/>
    </row>
    <row r="76" spans="1:11" ht="12.75">
      <c r="A76" s="18" t="s">
        <v>84</v>
      </c>
      <c r="B76" s="11"/>
      <c r="C76" s="70"/>
      <c r="D76" s="70"/>
      <c r="E76" s="71"/>
      <c r="F76" s="72"/>
      <c r="G76" s="70"/>
      <c r="H76" s="73"/>
      <c r="I76" s="74"/>
      <c r="J76" s="70"/>
      <c r="K76" s="71"/>
    </row>
    <row r="77" spans="1:11" ht="12.75">
      <c r="A77" s="18" t="s">
        <v>85</v>
      </c>
      <c r="B77" s="11" t="s">
        <v>86</v>
      </c>
      <c r="C77" s="70"/>
      <c r="D77" s="70"/>
      <c r="E77" s="71"/>
      <c r="F77" s="72"/>
      <c r="G77" s="70"/>
      <c r="H77" s="73"/>
      <c r="I77" s="74"/>
      <c r="J77" s="70"/>
      <c r="K77" s="71"/>
    </row>
    <row r="78" spans="1:11" ht="12.75">
      <c r="A78" s="18" t="s">
        <v>87</v>
      </c>
      <c r="B78" s="11"/>
      <c r="C78" s="70"/>
      <c r="D78" s="70"/>
      <c r="E78" s="71"/>
      <c r="F78" s="72"/>
      <c r="G78" s="70"/>
      <c r="H78" s="73"/>
      <c r="I78" s="74"/>
      <c r="J78" s="70"/>
      <c r="K78" s="71"/>
    </row>
    <row r="79" spans="1:11" ht="12.75">
      <c r="A79" s="30" t="s">
        <v>88</v>
      </c>
      <c r="B79" s="31"/>
      <c r="C79" s="75">
        <f>SUM(C70:C78)</f>
        <v>0</v>
      </c>
      <c r="D79" s="75">
        <f aca="true" t="shared" si="13" ref="D79:K79">SUM(D70:D78)</f>
        <v>0</v>
      </c>
      <c r="E79" s="76">
        <f t="shared" si="13"/>
        <v>0</v>
      </c>
      <c r="F79" s="77">
        <f t="shared" si="13"/>
        <v>0</v>
      </c>
      <c r="G79" s="75">
        <f t="shared" si="13"/>
        <v>0</v>
      </c>
      <c r="H79" s="78">
        <f t="shared" si="13"/>
        <v>0</v>
      </c>
      <c r="I79" s="79">
        <f t="shared" si="13"/>
        <v>0</v>
      </c>
      <c r="J79" s="75">
        <f t="shared" si="13"/>
        <v>0</v>
      </c>
      <c r="K79" s="76">
        <f t="shared" si="13"/>
        <v>0</v>
      </c>
    </row>
    <row r="80" spans="1:11" ht="12.75">
      <c r="A80" s="94" t="s">
        <v>108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</row>
    <row r="81" spans="1:11" ht="12.75">
      <c r="A81" s="94" t="s">
        <v>109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</row>
    <row r="82" spans="1:11" ht="12.75">
      <c r="A82" s="94" t="s">
        <v>110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</row>
    <row r="83" spans="1:11" ht="12.75">
      <c r="A83" s="94" t="s">
        <v>111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</row>
    <row r="84" spans="1:11" ht="12.75">
      <c r="A84" s="94" t="s">
        <v>112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</row>
    <row r="85" spans="1:11" ht="12.75">
      <c r="A85" s="94" t="s">
        <v>113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</row>
    <row r="86" spans="1:11" ht="12.75">
      <c r="A86" s="94" t="s">
        <v>114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</row>
    <row r="87" spans="1:11" ht="12.75">
      <c r="A87" s="94" t="s">
        <v>115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</row>
    <row r="88" spans="1:11" ht="12.75">
      <c r="A88" s="94" t="s">
        <v>116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</row>
    <row r="89" spans="1:11" ht="12.75">
      <c r="A89" s="32" t="s">
        <v>117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89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101" t="s">
        <v>101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95" t="s">
        <v>6</v>
      </c>
      <c r="G2" s="96"/>
      <c r="H2" s="97"/>
      <c r="I2" s="98" t="s">
        <v>7</v>
      </c>
      <c r="J2" s="99"/>
      <c r="K2" s="100"/>
    </row>
    <row r="3" spans="1:11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9" t="s">
        <v>13</v>
      </c>
      <c r="J3" s="7" t="s">
        <v>14</v>
      </c>
      <c r="K3" s="8" t="s">
        <v>15</v>
      </c>
    </row>
    <row r="4" spans="1:11" ht="12.75">
      <c r="A4" s="10" t="s">
        <v>16</v>
      </c>
      <c r="B4" s="11" t="s">
        <v>17</v>
      </c>
      <c r="C4" s="33"/>
      <c r="D4" s="33"/>
      <c r="E4" s="34"/>
      <c r="F4" s="35"/>
      <c r="G4" s="33"/>
      <c r="H4" s="36"/>
      <c r="I4" s="37"/>
      <c r="J4" s="33"/>
      <c r="K4" s="34"/>
    </row>
    <row r="5" spans="1:11" ht="12.75">
      <c r="A5" s="17" t="s">
        <v>18</v>
      </c>
      <c r="B5" s="11"/>
      <c r="C5" s="38"/>
      <c r="D5" s="38"/>
      <c r="E5" s="39"/>
      <c r="F5" s="40"/>
      <c r="G5" s="38"/>
      <c r="H5" s="41"/>
      <c r="I5" s="42"/>
      <c r="J5" s="38"/>
      <c r="K5" s="39"/>
    </row>
    <row r="6" spans="1:11" ht="12.75">
      <c r="A6" s="18" t="s">
        <v>19</v>
      </c>
      <c r="B6" s="11"/>
      <c r="C6" s="38">
        <v>5948</v>
      </c>
      <c r="D6" s="38">
        <v>5948</v>
      </c>
      <c r="E6" s="39">
        <v>5948</v>
      </c>
      <c r="F6" s="40">
        <v>8827</v>
      </c>
      <c r="G6" s="38">
        <v>5948</v>
      </c>
      <c r="H6" s="41">
        <v>5948</v>
      </c>
      <c r="I6" s="42">
        <v>11896</v>
      </c>
      <c r="J6" s="38">
        <v>12462</v>
      </c>
      <c r="K6" s="39">
        <v>13062</v>
      </c>
    </row>
    <row r="7" spans="1:11" ht="12.75">
      <c r="A7" s="18" t="s">
        <v>20</v>
      </c>
      <c r="B7" s="11"/>
      <c r="C7" s="38">
        <v>36122</v>
      </c>
      <c r="D7" s="38">
        <v>36122</v>
      </c>
      <c r="E7" s="39">
        <v>36122</v>
      </c>
      <c r="F7" s="40">
        <v>34648</v>
      </c>
      <c r="G7" s="38">
        <v>36122</v>
      </c>
      <c r="H7" s="41">
        <v>36122</v>
      </c>
      <c r="I7" s="42">
        <v>72244</v>
      </c>
      <c r="J7" s="38">
        <v>74244</v>
      </c>
      <c r="K7" s="39">
        <v>76244</v>
      </c>
    </row>
    <row r="8" spans="1:11" ht="12.75">
      <c r="A8" s="18" t="s">
        <v>21</v>
      </c>
      <c r="B8" s="11" t="s">
        <v>22</v>
      </c>
      <c r="C8" s="38">
        <v>1140</v>
      </c>
      <c r="D8" s="38">
        <v>1140</v>
      </c>
      <c r="E8" s="39">
        <v>1140</v>
      </c>
      <c r="F8" s="40">
        <v>3744</v>
      </c>
      <c r="G8" s="38">
        <v>1140</v>
      </c>
      <c r="H8" s="41">
        <v>1140</v>
      </c>
      <c r="I8" s="42">
        <v>2280</v>
      </c>
      <c r="J8" s="38">
        <v>3040</v>
      </c>
      <c r="K8" s="39">
        <v>3900</v>
      </c>
    </row>
    <row r="9" spans="1:11" ht="12.75">
      <c r="A9" s="18" t="s">
        <v>23</v>
      </c>
      <c r="B9" s="11" t="s">
        <v>24</v>
      </c>
      <c r="C9" s="38"/>
      <c r="D9" s="38"/>
      <c r="E9" s="39"/>
      <c r="F9" s="40">
        <v>1078</v>
      </c>
      <c r="G9" s="38"/>
      <c r="H9" s="41"/>
      <c r="I9" s="42"/>
      <c r="J9" s="38"/>
      <c r="K9" s="39"/>
    </row>
    <row r="10" spans="1:11" ht="12.75">
      <c r="A10" s="19" t="s">
        <v>25</v>
      </c>
      <c r="B10" s="11"/>
      <c r="C10" s="43">
        <f>SUM(C6:C9)</f>
        <v>43210</v>
      </c>
      <c r="D10" s="43">
        <f aca="true" t="shared" si="0" ref="D10:K10">SUM(D6:D9)</f>
        <v>43210</v>
      </c>
      <c r="E10" s="44">
        <f t="shared" si="0"/>
        <v>43210</v>
      </c>
      <c r="F10" s="45">
        <f t="shared" si="0"/>
        <v>48297</v>
      </c>
      <c r="G10" s="43">
        <f t="shared" si="0"/>
        <v>43210</v>
      </c>
      <c r="H10" s="46">
        <f t="shared" si="0"/>
        <v>43210</v>
      </c>
      <c r="I10" s="47">
        <f t="shared" si="0"/>
        <v>86420</v>
      </c>
      <c r="J10" s="43">
        <f t="shared" si="0"/>
        <v>89746</v>
      </c>
      <c r="K10" s="44">
        <f t="shared" si="0"/>
        <v>93206</v>
      </c>
    </row>
    <row r="11" spans="1:11" ht="12.75">
      <c r="A11" s="18" t="s">
        <v>26</v>
      </c>
      <c r="B11" s="11" t="s">
        <v>27</v>
      </c>
      <c r="C11" s="38">
        <v>1741</v>
      </c>
      <c r="D11" s="38">
        <v>1741</v>
      </c>
      <c r="E11" s="39">
        <v>1741</v>
      </c>
      <c r="F11" s="40">
        <v>114</v>
      </c>
      <c r="G11" s="38">
        <v>1741</v>
      </c>
      <c r="H11" s="41">
        <v>1741</v>
      </c>
      <c r="I11" s="42">
        <v>3482</v>
      </c>
      <c r="J11" s="38">
        <v>4716</v>
      </c>
      <c r="K11" s="39">
        <v>5800</v>
      </c>
    </row>
    <row r="12" spans="1:11" ht="12.75">
      <c r="A12" s="18" t="s">
        <v>28</v>
      </c>
      <c r="B12" s="11" t="s">
        <v>24</v>
      </c>
      <c r="C12" s="38">
        <v>820</v>
      </c>
      <c r="D12" s="38">
        <v>820</v>
      </c>
      <c r="E12" s="39">
        <v>820</v>
      </c>
      <c r="F12" s="40"/>
      <c r="G12" s="38">
        <v>820</v>
      </c>
      <c r="H12" s="41">
        <v>820</v>
      </c>
      <c r="I12" s="42">
        <v>1640</v>
      </c>
      <c r="J12" s="38">
        <v>1840</v>
      </c>
      <c r="K12" s="39">
        <v>2000</v>
      </c>
    </row>
    <row r="13" spans="1:11" ht="12.75">
      <c r="A13" s="18" t="s">
        <v>29</v>
      </c>
      <c r="B13" s="11"/>
      <c r="C13" s="38"/>
      <c r="D13" s="38"/>
      <c r="E13" s="39"/>
      <c r="F13" s="40">
        <v>13750</v>
      </c>
      <c r="G13" s="38"/>
      <c r="H13" s="41"/>
      <c r="I13" s="42"/>
      <c r="J13" s="38"/>
      <c r="K13" s="39"/>
    </row>
    <row r="14" spans="1:11" ht="12.75">
      <c r="A14" s="19" t="s">
        <v>30</v>
      </c>
      <c r="B14" s="11"/>
      <c r="C14" s="48">
        <f>SUM(C11:C13)</f>
        <v>2561</v>
      </c>
      <c r="D14" s="48">
        <f aca="true" t="shared" si="1" ref="D14:K14">SUM(D11:D13)</f>
        <v>2561</v>
      </c>
      <c r="E14" s="49">
        <f t="shared" si="1"/>
        <v>2561</v>
      </c>
      <c r="F14" s="50">
        <f t="shared" si="1"/>
        <v>13864</v>
      </c>
      <c r="G14" s="48">
        <f t="shared" si="1"/>
        <v>2561</v>
      </c>
      <c r="H14" s="51">
        <f t="shared" si="1"/>
        <v>2561</v>
      </c>
      <c r="I14" s="52">
        <f t="shared" si="1"/>
        <v>5122</v>
      </c>
      <c r="J14" s="48">
        <f t="shared" si="1"/>
        <v>6556</v>
      </c>
      <c r="K14" s="49">
        <f t="shared" si="1"/>
        <v>7800</v>
      </c>
    </row>
    <row r="15" spans="1:11" ht="12.75">
      <c r="A15" s="20" t="s">
        <v>31</v>
      </c>
      <c r="B15" s="11" t="s">
        <v>32</v>
      </c>
      <c r="C15" s="53">
        <f>+C10+C14</f>
        <v>45771</v>
      </c>
      <c r="D15" s="53">
        <f aca="true" t="shared" si="2" ref="D15:K15">+D10+D14</f>
        <v>45771</v>
      </c>
      <c r="E15" s="54">
        <f t="shared" si="2"/>
        <v>45771</v>
      </c>
      <c r="F15" s="55">
        <f t="shared" si="2"/>
        <v>62161</v>
      </c>
      <c r="G15" s="53">
        <f t="shared" si="2"/>
        <v>45771</v>
      </c>
      <c r="H15" s="56">
        <f t="shared" si="2"/>
        <v>45771</v>
      </c>
      <c r="I15" s="57">
        <f t="shared" si="2"/>
        <v>91542</v>
      </c>
      <c r="J15" s="53">
        <f t="shared" si="2"/>
        <v>96302</v>
      </c>
      <c r="K15" s="54">
        <f t="shared" si="2"/>
        <v>101006</v>
      </c>
    </row>
    <row r="16" spans="1:11" ht="12.75">
      <c r="A16" s="17" t="s">
        <v>33</v>
      </c>
      <c r="B16" s="11"/>
      <c r="C16" s="38"/>
      <c r="D16" s="38"/>
      <c r="E16" s="39"/>
      <c r="F16" s="40"/>
      <c r="G16" s="38"/>
      <c r="H16" s="41"/>
      <c r="I16" s="42"/>
      <c r="J16" s="38"/>
      <c r="K16" s="39"/>
    </row>
    <row r="17" spans="1:11" ht="12.75">
      <c r="A17" s="18" t="s">
        <v>34</v>
      </c>
      <c r="B17" s="11"/>
      <c r="C17" s="38">
        <v>7584</v>
      </c>
      <c r="D17" s="38">
        <v>7584</v>
      </c>
      <c r="E17" s="39">
        <v>7584</v>
      </c>
      <c r="F17" s="40">
        <v>8239</v>
      </c>
      <c r="G17" s="38">
        <v>9346</v>
      </c>
      <c r="H17" s="41">
        <v>9346</v>
      </c>
      <c r="I17" s="42">
        <v>20462</v>
      </c>
      <c r="J17" s="38">
        <v>23840</v>
      </c>
      <c r="K17" s="39">
        <v>25840</v>
      </c>
    </row>
    <row r="18" spans="1:11" ht="12.75">
      <c r="A18" s="18" t="s">
        <v>35</v>
      </c>
      <c r="B18" s="11"/>
      <c r="C18" s="38"/>
      <c r="D18" s="38"/>
      <c r="E18" s="39"/>
      <c r="F18" s="40">
        <v>1107</v>
      </c>
      <c r="G18" s="38"/>
      <c r="H18" s="41"/>
      <c r="I18" s="42"/>
      <c r="J18" s="38"/>
      <c r="K18" s="39"/>
    </row>
    <row r="19" spans="1:11" ht="12.75">
      <c r="A19" s="18" t="s">
        <v>36</v>
      </c>
      <c r="B19" s="11"/>
      <c r="C19" s="38"/>
      <c r="D19" s="38"/>
      <c r="E19" s="39"/>
      <c r="F19" s="40">
        <v>366</v>
      </c>
      <c r="G19" s="38"/>
      <c r="H19" s="41"/>
      <c r="I19" s="42"/>
      <c r="J19" s="38"/>
      <c r="K19" s="39"/>
    </row>
    <row r="20" spans="1:11" ht="12.75">
      <c r="A20" s="18" t="s">
        <v>37</v>
      </c>
      <c r="B20" s="11"/>
      <c r="C20" s="38">
        <v>50861</v>
      </c>
      <c r="D20" s="38">
        <v>50861</v>
      </c>
      <c r="E20" s="39">
        <v>50861</v>
      </c>
      <c r="F20" s="40">
        <v>15667</v>
      </c>
      <c r="G20" s="38">
        <v>48412</v>
      </c>
      <c r="H20" s="41">
        <v>48412</v>
      </c>
      <c r="I20" s="42">
        <v>98144</v>
      </c>
      <c r="J20" s="38">
        <v>101840</v>
      </c>
      <c r="K20" s="39">
        <v>104700</v>
      </c>
    </row>
    <row r="21" spans="1:11" ht="12.75">
      <c r="A21" s="18" t="s">
        <v>38</v>
      </c>
      <c r="B21" s="11"/>
      <c r="C21" s="38"/>
      <c r="D21" s="38"/>
      <c r="E21" s="39"/>
      <c r="F21" s="40">
        <v>35194</v>
      </c>
      <c r="G21" s="38"/>
      <c r="H21" s="41"/>
      <c r="I21" s="42"/>
      <c r="J21" s="38"/>
      <c r="K21" s="39"/>
    </row>
    <row r="22" spans="1:11" ht="12.75">
      <c r="A22" s="19" t="s">
        <v>25</v>
      </c>
      <c r="B22" s="11"/>
      <c r="C22" s="43">
        <f>SUM(C17:C21)</f>
        <v>58445</v>
      </c>
      <c r="D22" s="43">
        <f aca="true" t="shared" si="3" ref="D22:K22">SUM(D17:D21)</f>
        <v>58445</v>
      </c>
      <c r="E22" s="44">
        <f t="shared" si="3"/>
        <v>58445</v>
      </c>
      <c r="F22" s="45">
        <f t="shared" si="3"/>
        <v>60573</v>
      </c>
      <c r="G22" s="43">
        <f t="shared" si="3"/>
        <v>57758</v>
      </c>
      <c r="H22" s="46">
        <f t="shared" si="3"/>
        <v>57758</v>
      </c>
      <c r="I22" s="47">
        <f t="shared" si="3"/>
        <v>118606</v>
      </c>
      <c r="J22" s="43">
        <f t="shared" si="3"/>
        <v>125680</v>
      </c>
      <c r="K22" s="44">
        <f t="shared" si="3"/>
        <v>130540</v>
      </c>
    </row>
    <row r="23" spans="1:11" ht="12.75">
      <c r="A23" s="18" t="s">
        <v>39</v>
      </c>
      <c r="B23" s="11"/>
      <c r="C23" s="38"/>
      <c r="D23" s="38"/>
      <c r="E23" s="39"/>
      <c r="F23" s="40">
        <v>221</v>
      </c>
      <c r="G23" s="38"/>
      <c r="H23" s="41"/>
      <c r="I23" s="42"/>
      <c r="J23" s="38"/>
      <c r="K23" s="39"/>
    </row>
    <row r="24" spans="1:11" ht="12.75">
      <c r="A24" s="18" t="s">
        <v>40</v>
      </c>
      <c r="B24" s="11"/>
      <c r="C24" s="38"/>
      <c r="D24" s="38"/>
      <c r="E24" s="39"/>
      <c r="F24" s="40">
        <v>153</v>
      </c>
      <c r="G24" s="38"/>
      <c r="H24" s="41"/>
      <c r="I24" s="42"/>
      <c r="J24" s="38"/>
      <c r="K24" s="39"/>
    </row>
    <row r="25" spans="1:11" ht="12.75">
      <c r="A25" s="18" t="s">
        <v>41</v>
      </c>
      <c r="B25" s="11"/>
      <c r="C25" s="38"/>
      <c r="D25" s="38"/>
      <c r="E25" s="39"/>
      <c r="F25" s="40"/>
      <c r="G25" s="38"/>
      <c r="H25" s="41"/>
      <c r="I25" s="42"/>
      <c r="J25" s="38"/>
      <c r="K25" s="39"/>
    </row>
    <row r="26" spans="1:11" ht="12.75">
      <c r="A26" s="19" t="s">
        <v>30</v>
      </c>
      <c r="B26" s="11"/>
      <c r="C26" s="48">
        <f>SUM(C23:C25)</f>
        <v>0</v>
      </c>
      <c r="D26" s="48">
        <f aca="true" t="shared" si="4" ref="D26:K26">SUM(D23:D25)</f>
        <v>0</v>
      </c>
      <c r="E26" s="49">
        <f t="shared" si="4"/>
        <v>0</v>
      </c>
      <c r="F26" s="50">
        <f t="shared" si="4"/>
        <v>374</v>
      </c>
      <c r="G26" s="48">
        <f t="shared" si="4"/>
        <v>0</v>
      </c>
      <c r="H26" s="51">
        <f t="shared" si="4"/>
        <v>0</v>
      </c>
      <c r="I26" s="52">
        <f t="shared" si="4"/>
        <v>0</v>
      </c>
      <c r="J26" s="48">
        <f t="shared" si="4"/>
        <v>0</v>
      </c>
      <c r="K26" s="49">
        <f t="shared" si="4"/>
        <v>0</v>
      </c>
    </row>
    <row r="27" spans="1:11" ht="12.75">
      <c r="A27" s="20" t="s">
        <v>31</v>
      </c>
      <c r="B27" s="11" t="s">
        <v>32</v>
      </c>
      <c r="C27" s="53">
        <f>+C22+C26</f>
        <v>58445</v>
      </c>
      <c r="D27" s="53">
        <f aca="true" t="shared" si="5" ref="D27:K27">+D22+D26</f>
        <v>58445</v>
      </c>
      <c r="E27" s="54">
        <f t="shared" si="5"/>
        <v>58445</v>
      </c>
      <c r="F27" s="55">
        <f t="shared" si="5"/>
        <v>60947</v>
      </c>
      <c r="G27" s="53">
        <f t="shared" si="5"/>
        <v>57758</v>
      </c>
      <c r="H27" s="56">
        <f t="shared" si="5"/>
        <v>57758</v>
      </c>
      <c r="I27" s="57">
        <f t="shared" si="5"/>
        <v>118606</v>
      </c>
      <c r="J27" s="53">
        <f t="shared" si="5"/>
        <v>125680</v>
      </c>
      <c r="K27" s="54">
        <f t="shared" si="5"/>
        <v>130540</v>
      </c>
    </row>
    <row r="28" spans="1:11" ht="12.75">
      <c r="A28" s="17" t="s">
        <v>42</v>
      </c>
      <c r="B28" s="11"/>
      <c r="C28" s="38"/>
      <c r="D28" s="38"/>
      <c r="E28" s="39"/>
      <c r="F28" s="40"/>
      <c r="G28" s="38"/>
      <c r="H28" s="41"/>
      <c r="I28" s="42"/>
      <c r="J28" s="38"/>
      <c r="K28" s="39"/>
    </row>
    <row r="29" spans="1:11" ht="12.75">
      <c r="A29" s="18" t="s">
        <v>43</v>
      </c>
      <c r="B29" s="11"/>
      <c r="C29" s="38"/>
      <c r="D29" s="38"/>
      <c r="E29" s="39"/>
      <c r="F29" s="40">
        <v>60091</v>
      </c>
      <c r="G29" s="38"/>
      <c r="H29" s="41"/>
      <c r="I29" s="42"/>
      <c r="J29" s="38"/>
      <c r="K29" s="39"/>
    </row>
    <row r="30" spans="1:11" ht="12.75">
      <c r="A30" s="18" t="s">
        <v>44</v>
      </c>
      <c r="B30" s="11"/>
      <c r="C30" s="38">
        <v>54415</v>
      </c>
      <c r="D30" s="38">
        <v>54415</v>
      </c>
      <c r="E30" s="39">
        <v>54415</v>
      </c>
      <c r="F30" s="40">
        <v>60091</v>
      </c>
      <c r="G30" s="38">
        <v>60090</v>
      </c>
      <c r="H30" s="41">
        <v>60090</v>
      </c>
      <c r="I30" s="42">
        <v>59365</v>
      </c>
      <c r="J30" s="38">
        <v>60000</v>
      </c>
      <c r="K30" s="39">
        <v>62350</v>
      </c>
    </row>
    <row r="31" spans="1:11" ht="12.75">
      <c r="A31" s="19" t="s">
        <v>25</v>
      </c>
      <c r="B31" s="11"/>
      <c r="C31" s="43">
        <f>SUM(C29:C30)</f>
        <v>54415</v>
      </c>
      <c r="D31" s="43">
        <f aca="true" t="shared" si="6" ref="D31:K31">SUM(D29:D30)</f>
        <v>54415</v>
      </c>
      <c r="E31" s="44">
        <f t="shared" si="6"/>
        <v>54415</v>
      </c>
      <c r="F31" s="45">
        <f t="shared" si="6"/>
        <v>120182</v>
      </c>
      <c r="G31" s="43">
        <f t="shared" si="6"/>
        <v>60090</v>
      </c>
      <c r="H31" s="46">
        <f t="shared" si="6"/>
        <v>60090</v>
      </c>
      <c r="I31" s="47">
        <f t="shared" si="6"/>
        <v>59365</v>
      </c>
      <c r="J31" s="43">
        <f t="shared" si="6"/>
        <v>60000</v>
      </c>
      <c r="K31" s="44">
        <f t="shared" si="6"/>
        <v>62350</v>
      </c>
    </row>
    <row r="32" spans="1:11" ht="12.75">
      <c r="A32" s="18" t="s">
        <v>45</v>
      </c>
      <c r="B32" s="11"/>
      <c r="C32" s="38"/>
      <c r="D32" s="38"/>
      <c r="E32" s="39"/>
      <c r="F32" s="40"/>
      <c r="G32" s="38"/>
      <c r="H32" s="41"/>
      <c r="I32" s="42"/>
      <c r="J32" s="38"/>
      <c r="K32" s="39"/>
    </row>
    <row r="33" spans="1:11" ht="12.75">
      <c r="A33" s="18" t="s">
        <v>46</v>
      </c>
      <c r="B33" s="11"/>
      <c r="C33" s="38"/>
      <c r="D33" s="38"/>
      <c r="E33" s="39"/>
      <c r="F33" s="40"/>
      <c r="G33" s="38"/>
      <c r="H33" s="41"/>
      <c r="I33" s="42"/>
      <c r="J33" s="38"/>
      <c r="K33" s="39"/>
    </row>
    <row r="34" spans="1:11" ht="12.75">
      <c r="A34" s="18" t="s">
        <v>47</v>
      </c>
      <c r="B34" s="11"/>
      <c r="C34" s="38"/>
      <c r="D34" s="38"/>
      <c r="E34" s="39"/>
      <c r="F34" s="40"/>
      <c r="G34" s="38"/>
      <c r="H34" s="41"/>
      <c r="I34" s="42">
        <v>59365</v>
      </c>
      <c r="J34" s="38">
        <v>60000</v>
      </c>
      <c r="K34" s="39">
        <v>62350</v>
      </c>
    </row>
    <row r="35" spans="1:11" ht="12.75">
      <c r="A35" s="19" t="s">
        <v>30</v>
      </c>
      <c r="B35" s="11"/>
      <c r="C35" s="48">
        <f>SUM(C32:C34)</f>
        <v>0</v>
      </c>
      <c r="D35" s="48">
        <f aca="true" t="shared" si="7" ref="D35:K35">SUM(D32:D34)</f>
        <v>0</v>
      </c>
      <c r="E35" s="49">
        <f t="shared" si="7"/>
        <v>0</v>
      </c>
      <c r="F35" s="50">
        <f t="shared" si="7"/>
        <v>0</v>
      </c>
      <c r="G35" s="48">
        <f t="shared" si="7"/>
        <v>0</v>
      </c>
      <c r="H35" s="51">
        <f t="shared" si="7"/>
        <v>0</v>
      </c>
      <c r="I35" s="52">
        <f t="shared" si="7"/>
        <v>59365</v>
      </c>
      <c r="J35" s="48">
        <f t="shared" si="7"/>
        <v>60000</v>
      </c>
      <c r="K35" s="49">
        <f t="shared" si="7"/>
        <v>62350</v>
      </c>
    </row>
    <row r="36" spans="1:11" ht="12.75">
      <c r="A36" s="20" t="s">
        <v>31</v>
      </c>
      <c r="B36" s="11" t="s">
        <v>32</v>
      </c>
      <c r="C36" s="53">
        <f>+C31+C35</f>
        <v>54415</v>
      </c>
      <c r="D36" s="53">
        <f aca="true" t="shared" si="8" ref="D36:K36">+D31+D35</f>
        <v>54415</v>
      </c>
      <c r="E36" s="54">
        <f t="shared" si="8"/>
        <v>54415</v>
      </c>
      <c r="F36" s="55">
        <f t="shared" si="8"/>
        <v>120182</v>
      </c>
      <c r="G36" s="53">
        <f t="shared" si="8"/>
        <v>60090</v>
      </c>
      <c r="H36" s="56">
        <f t="shared" si="8"/>
        <v>60090</v>
      </c>
      <c r="I36" s="57">
        <f t="shared" si="8"/>
        <v>118730</v>
      </c>
      <c r="J36" s="53">
        <f t="shared" si="8"/>
        <v>120000</v>
      </c>
      <c r="K36" s="54">
        <f t="shared" si="8"/>
        <v>124700</v>
      </c>
    </row>
    <row r="37" spans="1:11" ht="12.75">
      <c r="A37" s="17" t="s">
        <v>48</v>
      </c>
      <c r="B37" s="11"/>
      <c r="C37" s="38"/>
      <c r="D37" s="38"/>
      <c r="E37" s="39"/>
      <c r="F37" s="40"/>
      <c r="G37" s="38"/>
      <c r="H37" s="41"/>
      <c r="I37" s="42"/>
      <c r="J37" s="38"/>
      <c r="K37" s="39"/>
    </row>
    <row r="38" spans="1:11" ht="12.75">
      <c r="A38" s="18" t="s">
        <v>49</v>
      </c>
      <c r="B38" s="11"/>
      <c r="C38" s="58">
        <v>10854</v>
      </c>
      <c r="D38" s="58">
        <v>10854</v>
      </c>
      <c r="E38" s="59">
        <v>10854</v>
      </c>
      <c r="F38" s="60"/>
      <c r="G38" s="58">
        <v>13412</v>
      </c>
      <c r="H38" s="61">
        <v>13412</v>
      </c>
      <c r="I38" s="62">
        <v>29586</v>
      </c>
      <c r="J38" s="58">
        <v>31960</v>
      </c>
      <c r="K38" s="59">
        <v>32500</v>
      </c>
    </row>
    <row r="39" spans="1:11" ht="12.75">
      <c r="A39" s="19" t="s">
        <v>25</v>
      </c>
      <c r="B39" s="11"/>
      <c r="C39" s="38">
        <f>+C38</f>
        <v>10854</v>
      </c>
      <c r="D39" s="38">
        <f aca="true" t="shared" si="9" ref="D39:K39">+D38</f>
        <v>10854</v>
      </c>
      <c r="E39" s="39">
        <f t="shared" si="9"/>
        <v>10854</v>
      </c>
      <c r="F39" s="40">
        <f t="shared" si="9"/>
        <v>0</v>
      </c>
      <c r="G39" s="38">
        <f t="shared" si="9"/>
        <v>13412</v>
      </c>
      <c r="H39" s="41">
        <f t="shared" si="9"/>
        <v>13412</v>
      </c>
      <c r="I39" s="42">
        <f t="shared" si="9"/>
        <v>29586</v>
      </c>
      <c r="J39" s="38">
        <f t="shared" si="9"/>
        <v>31960</v>
      </c>
      <c r="K39" s="39">
        <f t="shared" si="9"/>
        <v>32500</v>
      </c>
    </row>
    <row r="40" spans="1:11" ht="12.75">
      <c r="A40" s="18" t="s">
        <v>50</v>
      </c>
      <c r="B40" s="11"/>
      <c r="C40" s="38"/>
      <c r="D40" s="38"/>
      <c r="E40" s="39"/>
      <c r="F40" s="40">
        <v>13561</v>
      </c>
      <c r="G40" s="38"/>
      <c r="H40" s="41"/>
      <c r="I40" s="42"/>
      <c r="J40" s="38"/>
      <c r="K40" s="39"/>
    </row>
    <row r="41" spans="1:11" ht="12.75">
      <c r="A41" s="18" t="s">
        <v>51</v>
      </c>
      <c r="B41" s="11"/>
      <c r="C41" s="38"/>
      <c r="D41" s="38"/>
      <c r="E41" s="39"/>
      <c r="F41" s="40">
        <v>9</v>
      </c>
      <c r="G41" s="38"/>
      <c r="H41" s="41"/>
      <c r="I41" s="42"/>
      <c r="J41" s="38"/>
      <c r="K41" s="39"/>
    </row>
    <row r="42" spans="1:11" ht="12.75">
      <c r="A42" s="18" t="s">
        <v>52</v>
      </c>
      <c r="B42" s="11"/>
      <c r="C42" s="38">
        <v>7307</v>
      </c>
      <c r="D42" s="38">
        <v>7307</v>
      </c>
      <c r="E42" s="39">
        <v>7307</v>
      </c>
      <c r="F42" s="40"/>
      <c r="G42" s="38">
        <v>46844</v>
      </c>
      <c r="H42" s="41">
        <v>46844</v>
      </c>
      <c r="I42" s="42">
        <v>84872</v>
      </c>
      <c r="J42" s="38">
        <v>86500</v>
      </c>
      <c r="K42" s="39">
        <v>88500</v>
      </c>
    </row>
    <row r="43" spans="1:11" ht="12.75">
      <c r="A43" s="18" t="s">
        <v>53</v>
      </c>
      <c r="B43" s="11"/>
      <c r="C43" s="38"/>
      <c r="D43" s="38"/>
      <c r="E43" s="39"/>
      <c r="F43" s="40">
        <v>1</v>
      </c>
      <c r="G43" s="38"/>
      <c r="H43" s="41"/>
      <c r="I43" s="42"/>
      <c r="J43" s="38"/>
      <c r="K43" s="39"/>
    </row>
    <row r="44" spans="1:11" ht="12.75">
      <c r="A44" s="18" t="s">
        <v>54</v>
      </c>
      <c r="B44" s="11"/>
      <c r="C44" s="38"/>
      <c r="D44" s="38"/>
      <c r="E44" s="39"/>
      <c r="F44" s="40"/>
      <c r="G44" s="38"/>
      <c r="H44" s="41"/>
      <c r="I44" s="42">
        <v>10494</v>
      </c>
      <c r="J44" s="38">
        <v>11640</v>
      </c>
      <c r="K44" s="39">
        <v>12500</v>
      </c>
    </row>
    <row r="45" spans="1:11" ht="12.75">
      <c r="A45" s="19" t="s">
        <v>30</v>
      </c>
      <c r="B45" s="11"/>
      <c r="C45" s="48">
        <f>SUM(C40:C44)</f>
        <v>7307</v>
      </c>
      <c r="D45" s="48">
        <f aca="true" t="shared" si="10" ref="D45:K45">SUM(D40:D44)</f>
        <v>7307</v>
      </c>
      <c r="E45" s="49">
        <f t="shared" si="10"/>
        <v>7307</v>
      </c>
      <c r="F45" s="50">
        <f t="shared" si="10"/>
        <v>13571</v>
      </c>
      <c r="G45" s="48">
        <f t="shared" si="10"/>
        <v>46844</v>
      </c>
      <c r="H45" s="51">
        <f t="shared" si="10"/>
        <v>46844</v>
      </c>
      <c r="I45" s="52">
        <f t="shared" si="10"/>
        <v>95366</v>
      </c>
      <c r="J45" s="48">
        <f t="shared" si="10"/>
        <v>98140</v>
      </c>
      <c r="K45" s="49">
        <f t="shared" si="10"/>
        <v>101000</v>
      </c>
    </row>
    <row r="46" spans="1:11" ht="12.75">
      <c r="A46" s="20" t="s">
        <v>31</v>
      </c>
      <c r="B46" s="11" t="s">
        <v>32</v>
      </c>
      <c r="C46" s="53">
        <f>+C39+C45</f>
        <v>18161</v>
      </c>
      <c r="D46" s="53">
        <f aca="true" t="shared" si="11" ref="D46:K46">+D39+D45</f>
        <v>18161</v>
      </c>
      <c r="E46" s="54">
        <f t="shared" si="11"/>
        <v>18161</v>
      </c>
      <c r="F46" s="55">
        <f t="shared" si="11"/>
        <v>13571</v>
      </c>
      <c r="G46" s="53">
        <f t="shared" si="11"/>
        <v>60256</v>
      </c>
      <c r="H46" s="56">
        <f t="shared" si="11"/>
        <v>60256</v>
      </c>
      <c r="I46" s="57">
        <f t="shared" si="11"/>
        <v>124952</v>
      </c>
      <c r="J46" s="53">
        <f t="shared" si="11"/>
        <v>130100</v>
      </c>
      <c r="K46" s="54">
        <f t="shared" si="11"/>
        <v>133500</v>
      </c>
    </row>
    <row r="47" spans="1:11" ht="4.5" customHeight="1">
      <c r="A47" s="21"/>
      <c r="B47" s="22"/>
      <c r="C47" s="58"/>
      <c r="D47" s="58"/>
      <c r="E47" s="59"/>
      <c r="F47" s="60"/>
      <c r="G47" s="58"/>
      <c r="H47" s="61"/>
      <c r="I47" s="62"/>
      <c r="J47" s="58"/>
      <c r="K47" s="59"/>
    </row>
    <row r="48" spans="1:11" ht="12.75">
      <c r="A48" s="10" t="s">
        <v>55</v>
      </c>
      <c r="B48" s="11" t="s">
        <v>56</v>
      </c>
      <c r="C48" s="38"/>
      <c r="D48" s="38"/>
      <c r="E48" s="63"/>
      <c r="F48" s="47"/>
      <c r="G48" s="38"/>
      <c r="H48" s="41"/>
      <c r="I48" s="42"/>
      <c r="J48" s="38"/>
      <c r="K48" s="39"/>
    </row>
    <row r="49" spans="1:11" ht="12.75">
      <c r="A49" s="18" t="s">
        <v>57</v>
      </c>
      <c r="B49" s="11"/>
      <c r="C49" s="38"/>
      <c r="D49" s="38"/>
      <c r="E49" s="64"/>
      <c r="F49" s="42"/>
      <c r="G49" s="38"/>
      <c r="H49" s="64"/>
      <c r="I49" s="42"/>
      <c r="J49" s="38"/>
      <c r="K49" s="64"/>
    </row>
    <row r="50" spans="1:11" ht="12.75">
      <c r="A50" s="18" t="s">
        <v>58</v>
      </c>
      <c r="B50" s="11"/>
      <c r="C50" s="38"/>
      <c r="D50" s="38"/>
      <c r="E50" s="64"/>
      <c r="F50" s="42"/>
      <c r="G50" s="38"/>
      <c r="H50" s="64"/>
      <c r="I50" s="42"/>
      <c r="J50" s="38"/>
      <c r="K50" s="64"/>
    </row>
    <row r="51" spans="1:11" ht="12.75">
      <c r="A51" s="18" t="s">
        <v>59</v>
      </c>
      <c r="B51" s="11"/>
      <c r="C51" s="38"/>
      <c r="D51" s="38"/>
      <c r="E51" s="64"/>
      <c r="F51" s="42"/>
      <c r="G51" s="38"/>
      <c r="H51" s="64"/>
      <c r="I51" s="42"/>
      <c r="J51" s="38"/>
      <c r="K51" s="64"/>
    </row>
    <row r="52" spans="1:11" ht="12.75">
      <c r="A52" s="23" t="s">
        <v>60</v>
      </c>
      <c r="B52" s="22"/>
      <c r="C52" s="58"/>
      <c r="D52" s="58"/>
      <c r="E52" s="80"/>
      <c r="F52" s="62"/>
      <c r="G52" s="58"/>
      <c r="H52" s="80"/>
      <c r="I52" s="62"/>
      <c r="J52" s="58"/>
      <c r="K52" s="80"/>
    </row>
    <row r="53" spans="1:11" ht="4.5" customHeight="1">
      <c r="A53" s="24"/>
      <c r="B53" s="11"/>
      <c r="C53" s="38"/>
      <c r="D53" s="38"/>
      <c r="E53" s="64"/>
      <c r="F53" s="42"/>
      <c r="G53" s="38"/>
      <c r="H53" s="41"/>
      <c r="I53" s="42"/>
      <c r="J53" s="38"/>
      <c r="K53" s="64"/>
    </row>
    <row r="54" spans="1:11" ht="12.75">
      <c r="A54" s="25" t="s">
        <v>61</v>
      </c>
      <c r="B54" s="11" t="s">
        <v>62</v>
      </c>
      <c r="C54" s="70"/>
      <c r="D54" s="70"/>
      <c r="E54" s="71"/>
      <c r="F54" s="72"/>
      <c r="G54" s="70"/>
      <c r="H54" s="73"/>
      <c r="I54" s="74"/>
      <c r="J54" s="70"/>
      <c r="K54" s="71"/>
    </row>
    <row r="55" spans="1:11" ht="12.75">
      <c r="A55" s="18" t="s">
        <v>63</v>
      </c>
      <c r="B55" s="11"/>
      <c r="C55" s="70"/>
      <c r="D55" s="70"/>
      <c r="E55" s="71"/>
      <c r="F55" s="72"/>
      <c r="G55" s="70"/>
      <c r="H55" s="73"/>
      <c r="I55" s="74"/>
      <c r="J55" s="70"/>
      <c r="K55" s="71"/>
    </row>
    <row r="56" spans="1:11" ht="12.75">
      <c r="A56" s="18" t="s">
        <v>64</v>
      </c>
      <c r="B56" s="11"/>
      <c r="C56" s="70"/>
      <c r="D56" s="70"/>
      <c r="E56" s="71"/>
      <c r="F56" s="72"/>
      <c r="G56" s="70"/>
      <c r="H56" s="73"/>
      <c r="I56" s="74"/>
      <c r="J56" s="70"/>
      <c r="K56" s="71"/>
    </row>
    <row r="57" spans="1:11" ht="12.75">
      <c r="A57" s="18" t="s">
        <v>65</v>
      </c>
      <c r="B57" s="11"/>
      <c r="C57" s="70"/>
      <c r="D57" s="70"/>
      <c r="E57" s="71"/>
      <c r="F57" s="72"/>
      <c r="G57" s="70"/>
      <c r="H57" s="73"/>
      <c r="I57" s="74"/>
      <c r="J57" s="70"/>
      <c r="K57" s="71"/>
    </row>
    <row r="58" spans="1:11" ht="12.75">
      <c r="A58" s="18" t="s">
        <v>66</v>
      </c>
      <c r="B58" s="11"/>
      <c r="C58" s="70"/>
      <c r="D58" s="70"/>
      <c r="E58" s="71"/>
      <c r="F58" s="72"/>
      <c r="G58" s="70"/>
      <c r="H58" s="73"/>
      <c r="I58" s="74"/>
      <c r="J58" s="70"/>
      <c r="K58" s="71"/>
    </row>
    <row r="59" spans="1:11" ht="12.75">
      <c r="A59" s="20" t="s">
        <v>67</v>
      </c>
      <c r="B59" s="26"/>
      <c r="C59" s="81"/>
      <c r="D59" s="81"/>
      <c r="E59" s="82"/>
      <c r="F59" s="83"/>
      <c r="G59" s="81"/>
      <c r="H59" s="84"/>
      <c r="I59" s="85"/>
      <c r="J59" s="81"/>
      <c r="K59" s="82"/>
    </row>
    <row r="60" spans="1:11" ht="12.75">
      <c r="A60" s="27" t="s">
        <v>68</v>
      </c>
      <c r="B60" s="22"/>
      <c r="C60" s="65">
        <f>SUM(C55:C59)</f>
        <v>0</v>
      </c>
      <c r="D60" s="65">
        <f aca="true" t="shared" si="12" ref="D60:K60">SUM(D55:D59)</f>
        <v>0</v>
      </c>
      <c r="E60" s="66">
        <f t="shared" si="12"/>
        <v>0</v>
      </c>
      <c r="F60" s="67">
        <f t="shared" si="12"/>
        <v>0</v>
      </c>
      <c r="G60" s="65">
        <f t="shared" si="12"/>
        <v>0</v>
      </c>
      <c r="H60" s="68">
        <f t="shared" si="12"/>
        <v>0</v>
      </c>
      <c r="I60" s="69">
        <f t="shared" si="12"/>
        <v>0</v>
      </c>
      <c r="J60" s="65">
        <f t="shared" si="12"/>
        <v>0</v>
      </c>
      <c r="K60" s="66">
        <f t="shared" si="12"/>
        <v>0</v>
      </c>
    </row>
    <row r="61" spans="1:11" ht="4.5" customHeight="1">
      <c r="A61" s="28"/>
      <c r="B61" s="11"/>
      <c r="C61" s="12"/>
      <c r="D61" s="12"/>
      <c r="E61" s="13"/>
      <c r="F61" s="14"/>
      <c r="G61" s="12"/>
      <c r="H61" s="15"/>
      <c r="I61" s="16"/>
      <c r="J61" s="12"/>
      <c r="K61" s="13"/>
    </row>
    <row r="62" spans="1:11" ht="12.75">
      <c r="A62" s="10" t="s">
        <v>69</v>
      </c>
      <c r="B62" s="11"/>
      <c r="C62" s="38"/>
      <c r="D62" s="38"/>
      <c r="E62" s="39"/>
      <c r="F62" s="40"/>
      <c r="G62" s="38"/>
      <c r="H62" s="41"/>
      <c r="I62" s="42"/>
      <c r="J62" s="38"/>
      <c r="K62" s="39"/>
    </row>
    <row r="63" spans="1:11" ht="12.75">
      <c r="A63" s="18" t="s">
        <v>70</v>
      </c>
      <c r="B63" s="11"/>
      <c r="C63" s="38"/>
      <c r="D63" s="38"/>
      <c r="E63" s="39"/>
      <c r="F63" s="86"/>
      <c r="G63" s="38"/>
      <c r="H63" s="41"/>
      <c r="I63" s="42"/>
      <c r="J63" s="38"/>
      <c r="K63" s="39"/>
    </row>
    <row r="64" spans="1:11" ht="12.75">
      <c r="A64" s="18" t="s">
        <v>71</v>
      </c>
      <c r="B64" s="11"/>
      <c r="C64" s="38"/>
      <c r="D64" s="87"/>
      <c r="E64" s="88"/>
      <c r="F64" s="86"/>
      <c r="G64" s="87"/>
      <c r="H64" s="89"/>
      <c r="I64" s="90"/>
      <c r="J64" s="38"/>
      <c r="K64" s="39"/>
    </row>
    <row r="65" spans="1:11" ht="12.75">
      <c r="A65" s="18" t="s">
        <v>72</v>
      </c>
      <c r="B65" s="11"/>
      <c r="C65" s="38"/>
      <c r="D65" s="38"/>
      <c r="E65" s="39"/>
      <c r="F65" s="86"/>
      <c r="G65" s="87"/>
      <c r="H65" s="89"/>
      <c r="I65" s="42"/>
      <c r="J65" s="38"/>
      <c r="K65" s="39"/>
    </row>
    <row r="66" spans="1:11" ht="12.75">
      <c r="A66" s="18" t="s">
        <v>73</v>
      </c>
      <c r="B66" s="11"/>
      <c r="C66" s="38"/>
      <c r="D66" s="38"/>
      <c r="E66" s="39"/>
      <c r="F66" s="86"/>
      <c r="G66" s="87"/>
      <c r="H66" s="89"/>
      <c r="I66" s="42"/>
      <c r="J66" s="38"/>
      <c r="K66" s="39"/>
    </row>
    <row r="67" spans="1:11" ht="12.75">
      <c r="A67" s="18" t="s">
        <v>74</v>
      </c>
      <c r="B67" s="11"/>
      <c r="C67" s="38"/>
      <c r="D67" s="87"/>
      <c r="E67" s="88"/>
      <c r="F67" s="86"/>
      <c r="G67" s="87"/>
      <c r="H67" s="89"/>
      <c r="I67" s="90"/>
      <c r="J67" s="38"/>
      <c r="K67" s="39"/>
    </row>
    <row r="68" spans="1:11" ht="12.75">
      <c r="A68" s="29" t="s">
        <v>75</v>
      </c>
      <c r="B68" s="22"/>
      <c r="C68" s="58"/>
      <c r="D68" s="58"/>
      <c r="E68" s="59"/>
      <c r="F68" s="91"/>
      <c r="G68" s="92"/>
      <c r="H68" s="93"/>
      <c r="I68" s="62"/>
      <c r="J68" s="58"/>
      <c r="K68" s="59"/>
    </row>
    <row r="69" spans="1:11" ht="12.75">
      <c r="A69" s="10" t="s">
        <v>76</v>
      </c>
      <c r="B69" s="11" t="s">
        <v>77</v>
      </c>
      <c r="C69" s="70"/>
      <c r="D69" s="70"/>
      <c r="E69" s="71"/>
      <c r="F69" s="72"/>
      <c r="G69" s="70"/>
      <c r="H69" s="73"/>
      <c r="I69" s="74"/>
      <c r="J69" s="70"/>
      <c r="K69" s="71"/>
    </row>
    <row r="70" spans="1:11" ht="12.75">
      <c r="A70" s="18" t="s">
        <v>78</v>
      </c>
      <c r="B70" s="11"/>
      <c r="C70" s="70"/>
      <c r="D70" s="70"/>
      <c r="E70" s="71"/>
      <c r="F70" s="72"/>
      <c r="G70" s="70"/>
      <c r="H70" s="73"/>
      <c r="I70" s="74"/>
      <c r="J70" s="70"/>
      <c r="K70" s="71"/>
    </row>
    <row r="71" spans="1:11" ht="12.75">
      <c r="A71" s="18" t="s">
        <v>79</v>
      </c>
      <c r="B71" s="11"/>
      <c r="C71" s="70"/>
      <c r="D71" s="70"/>
      <c r="E71" s="71"/>
      <c r="F71" s="72">
        <v>10000000</v>
      </c>
      <c r="G71" s="70"/>
      <c r="H71" s="73"/>
      <c r="I71" s="74"/>
      <c r="J71" s="70"/>
      <c r="K71" s="71"/>
    </row>
    <row r="72" spans="1:11" ht="12.75">
      <c r="A72" s="18" t="s">
        <v>80</v>
      </c>
      <c r="B72" s="11"/>
      <c r="C72" s="70"/>
      <c r="D72" s="70"/>
      <c r="E72" s="71"/>
      <c r="F72" s="72">
        <v>10000000</v>
      </c>
      <c r="G72" s="70"/>
      <c r="H72" s="73"/>
      <c r="I72" s="74"/>
      <c r="J72" s="70"/>
      <c r="K72" s="71"/>
    </row>
    <row r="73" spans="1:11" ht="12.75">
      <c r="A73" s="18" t="s">
        <v>81</v>
      </c>
      <c r="B73" s="11"/>
      <c r="C73" s="70"/>
      <c r="D73" s="70"/>
      <c r="E73" s="71"/>
      <c r="F73" s="72"/>
      <c r="G73" s="70"/>
      <c r="H73" s="73"/>
      <c r="I73" s="74"/>
      <c r="J73" s="70"/>
      <c r="K73" s="71"/>
    </row>
    <row r="74" spans="1:11" ht="12.75">
      <c r="A74" s="18" t="s">
        <v>82</v>
      </c>
      <c r="B74" s="11"/>
      <c r="C74" s="70"/>
      <c r="D74" s="70"/>
      <c r="E74" s="71"/>
      <c r="F74" s="72"/>
      <c r="G74" s="70"/>
      <c r="H74" s="73"/>
      <c r="I74" s="74"/>
      <c r="J74" s="70"/>
      <c r="K74" s="71"/>
    </row>
    <row r="75" spans="1:11" ht="12.75">
      <c r="A75" s="18" t="s">
        <v>83</v>
      </c>
      <c r="B75" s="11"/>
      <c r="C75" s="70"/>
      <c r="D75" s="70"/>
      <c r="E75" s="71"/>
      <c r="F75" s="72"/>
      <c r="G75" s="70"/>
      <c r="H75" s="73"/>
      <c r="I75" s="74"/>
      <c r="J75" s="70"/>
      <c r="K75" s="71"/>
    </row>
    <row r="76" spans="1:11" ht="12.75">
      <c r="A76" s="18" t="s">
        <v>84</v>
      </c>
      <c r="B76" s="11"/>
      <c r="C76" s="70"/>
      <c r="D76" s="70"/>
      <c r="E76" s="71"/>
      <c r="F76" s="72"/>
      <c r="G76" s="70"/>
      <c r="H76" s="73"/>
      <c r="I76" s="74"/>
      <c r="J76" s="70"/>
      <c r="K76" s="71"/>
    </row>
    <row r="77" spans="1:11" ht="12.75">
      <c r="A77" s="18" t="s">
        <v>85</v>
      </c>
      <c r="B77" s="11" t="s">
        <v>86</v>
      </c>
      <c r="C77" s="70"/>
      <c r="D77" s="70"/>
      <c r="E77" s="71"/>
      <c r="F77" s="72"/>
      <c r="G77" s="70"/>
      <c r="H77" s="73"/>
      <c r="I77" s="74"/>
      <c r="J77" s="70"/>
      <c r="K77" s="71"/>
    </row>
    <row r="78" spans="1:11" ht="12.75">
      <c r="A78" s="18" t="s">
        <v>87</v>
      </c>
      <c r="B78" s="11"/>
      <c r="C78" s="70"/>
      <c r="D78" s="70"/>
      <c r="E78" s="71"/>
      <c r="F78" s="72"/>
      <c r="G78" s="70"/>
      <c r="H78" s="73"/>
      <c r="I78" s="74"/>
      <c r="J78" s="70"/>
      <c r="K78" s="71"/>
    </row>
    <row r="79" spans="1:11" ht="12.75">
      <c r="A79" s="30" t="s">
        <v>88</v>
      </c>
      <c r="B79" s="31"/>
      <c r="C79" s="75">
        <f>SUM(C70:C78)</f>
        <v>0</v>
      </c>
      <c r="D79" s="75">
        <f aca="true" t="shared" si="13" ref="D79:K79">SUM(D70:D78)</f>
        <v>0</v>
      </c>
      <c r="E79" s="76">
        <f t="shared" si="13"/>
        <v>0</v>
      </c>
      <c r="F79" s="77">
        <f t="shared" si="13"/>
        <v>20000000</v>
      </c>
      <c r="G79" s="75">
        <f t="shared" si="13"/>
        <v>0</v>
      </c>
      <c r="H79" s="78">
        <f t="shared" si="13"/>
        <v>0</v>
      </c>
      <c r="I79" s="79">
        <f t="shared" si="13"/>
        <v>0</v>
      </c>
      <c r="J79" s="75">
        <f t="shared" si="13"/>
        <v>0</v>
      </c>
      <c r="K79" s="76">
        <f t="shared" si="13"/>
        <v>0</v>
      </c>
    </row>
    <row r="80" spans="1:11" ht="12.75">
      <c r="A80" s="94" t="s">
        <v>108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</row>
    <row r="81" spans="1:11" ht="12.75">
      <c r="A81" s="94" t="s">
        <v>109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</row>
    <row r="82" spans="1:11" ht="12.75">
      <c r="A82" s="94" t="s">
        <v>110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</row>
    <row r="83" spans="1:11" ht="12.75">
      <c r="A83" s="94" t="s">
        <v>111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</row>
    <row r="84" spans="1:11" ht="12.75">
      <c r="A84" s="94" t="s">
        <v>112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</row>
    <row r="85" spans="1:11" ht="12.75">
      <c r="A85" s="94" t="s">
        <v>113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</row>
    <row r="86" spans="1:11" ht="12.75">
      <c r="A86" s="94" t="s">
        <v>114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</row>
    <row r="87" spans="1:11" ht="12.75">
      <c r="A87" s="94" t="s">
        <v>115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</row>
    <row r="88" spans="1:11" ht="12.75">
      <c r="A88" s="94" t="s">
        <v>116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</row>
    <row r="89" spans="1:11" ht="12.75">
      <c r="A89" s="32" t="s">
        <v>117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89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101" t="s">
        <v>102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95" t="s">
        <v>6</v>
      </c>
      <c r="G2" s="96"/>
      <c r="H2" s="97"/>
      <c r="I2" s="98" t="s">
        <v>7</v>
      </c>
      <c r="J2" s="99"/>
      <c r="K2" s="100"/>
    </row>
    <row r="3" spans="1:11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9" t="s">
        <v>13</v>
      </c>
      <c r="J3" s="7" t="s">
        <v>14</v>
      </c>
      <c r="K3" s="8" t="s">
        <v>15</v>
      </c>
    </row>
    <row r="4" spans="1:11" ht="12.75">
      <c r="A4" s="10" t="s">
        <v>16</v>
      </c>
      <c r="B4" s="11" t="s">
        <v>17</v>
      </c>
      <c r="C4" s="33"/>
      <c r="D4" s="33"/>
      <c r="E4" s="34"/>
      <c r="F4" s="35"/>
      <c r="G4" s="33"/>
      <c r="H4" s="36"/>
      <c r="I4" s="37"/>
      <c r="J4" s="33"/>
      <c r="K4" s="34"/>
    </row>
    <row r="5" spans="1:11" ht="12.75">
      <c r="A5" s="17" t="s">
        <v>18</v>
      </c>
      <c r="B5" s="11"/>
      <c r="C5" s="38"/>
      <c r="D5" s="38"/>
      <c r="E5" s="39"/>
      <c r="F5" s="40"/>
      <c r="G5" s="38"/>
      <c r="H5" s="41"/>
      <c r="I5" s="42"/>
      <c r="J5" s="38"/>
      <c r="K5" s="39"/>
    </row>
    <row r="6" spans="1:11" ht="12.75">
      <c r="A6" s="18" t="s">
        <v>19</v>
      </c>
      <c r="B6" s="11"/>
      <c r="C6" s="38"/>
      <c r="D6" s="38"/>
      <c r="E6" s="39"/>
      <c r="F6" s="40"/>
      <c r="G6" s="38"/>
      <c r="H6" s="41"/>
      <c r="I6" s="42"/>
      <c r="J6" s="38"/>
      <c r="K6" s="39"/>
    </row>
    <row r="7" spans="1:11" ht="12.75">
      <c r="A7" s="18" t="s">
        <v>20</v>
      </c>
      <c r="B7" s="11"/>
      <c r="C7" s="38"/>
      <c r="D7" s="38"/>
      <c r="E7" s="39"/>
      <c r="F7" s="40"/>
      <c r="G7" s="38"/>
      <c r="H7" s="41"/>
      <c r="I7" s="42"/>
      <c r="J7" s="38"/>
      <c r="K7" s="39"/>
    </row>
    <row r="8" spans="1:11" ht="12.75">
      <c r="A8" s="18" t="s">
        <v>21</v>
      </c>
      <c r="B8" s="11" t="s">
        <v>22</v>
      </c>
      <c r="C8" s="38"/>
      <c r="D8" s="38"/>
      <c r="E8" s="39"/>
      <c r="F8" s="40"/>
      <c r="G8" s="38"/>
      <c r="H8" s="41"/>
      <c r="I8" s="42"/>
      <c r="J8" s="38"/>
      <c r="K8" s="39"/>
    </row>
    <row r="9" spans="1:11" ht="12.75">
      <c r="A9" s="18" t="s">
        <v>23</v>
      </c>
      <c r="B9" s="11" t="s">
        <v>24</v>
      </c>
      <c r="C9" s="38"/>
      <c r="D9" s="38"/>
      <c r="E9" s="39"/>
      <c r="F9" s="40"/>
      <c r="G9" s="38"/>
      <c r="H9" s="41"/>
      <c r="I9" s="42"/>
      <c r="J9" s="38"/>
      <c r="K9" s="39"/>
    </row>
    <row r="10" spans="1:11" ht="12.75">
      <c r="A10" s="19" t="s">
        <v>25</v>
      </c>
      <c r="B10" s="11"/>
      <c r="C10" s="43">
        <f>SUM(C6:C9)</f>
        <v>0</v>
      </c>
      <c r="D10" s="43">
        <f aca="true" t="shared" si="0" ref="D10:K10">SUM(D6:D9)</f>
        <v>0</v>
      </c>
      <c r="E10" s="44">
        <f t="shared" si="0"/>
        <v>0</v>
      </c>
      <c r="F10" s="45">
        <f t="shared" si="0"/>
        <v>0</v>
      </c>
      <c r="G10" s="43">
        <f t="shared" si="0"/>
        <v>0</v>
      </c>
      <c r="H10" s="46">
        <f t="shared" si="0"/>
        <v>0</v>
      </c>
      <c r="I10" s="47">
        <f t="shared" si="0"/>
        <v>0</v>
      </c>
      <c r="J10" s="43">
        <f t="shared" si="0"/>
        <v>0</v>
      </c>
      <c r="K10" s="44">
        <f t="shared" si="0"/>
        <v>0</v>
      </c>
    </row>
    <row r="11" spans="1:11" ht="12.75">
      <c r="A11" s="18" t="s">
        <v>26</v>
      </c>
      <c r="B11" s="11" t="s">
        <v>27</v>
      </c>
      <c r="C11" s="38"/>
      <c r="D11" s="38"/>
      <c r="E11" s="39"/>
      <c r="F11" s="40"/>
      <c r="G11" s="38"/>
      <c r="H11" s="41"/>
      <c r="I11" s="42"/>
      <c r="J11" s="38"/>
      <c r="K11" s="39"/>
    </row>
    <row r="12" spans="1:11" ht="12.75">
      <c r="A12" s="18" t="s">
        <v>28</v>
      </c>
      <c r="B12" s="11" t="s">
        <v>24</v>
      </c>
      <c r="C12" s="38"/>
      <c r="D12" s="38"/>
      <c r="E12" s="39"/>
      <c r="F12" s="40"/>
      <c r="G12" s="38"/>
      <c r="H12" s="41"/>
      <c r="I12" s="42"/>
      <c r="J12" s="38"/>
      <c r="K12" s="39"/>
    </row>
    <row r="13" spans="1:11" ht="12.75">
      <c r="A13" s="18" t="s">
        <v>29</v>
      </c>
      <c r="B13" s="11"/>
      <c r="C13" s="38"/>
      <c r="D13" s="38"/>
      <c r="E13" s="39"/>
      <c r="F13" s="40"/>
      <c r="G13" s="38"/>
      <c r="H13" s="41"/>
      <c r="I13" s="42"/>
      <c r="J13" s="38"/>
      <c r="K13" s="39"/>
    </row>
    <row r="14" spans="1:11" ht="12.75">
      <c r="A14" s="19" t="s">
        <v>30</v>
      </c>
      <c r="B14" s="11"/>
      <c r="C14" s="48">
        <f>SUM(C11:C13)</f>
        <v>0</v>
      </c>
      <c r="D14" s="48">
        <f aca="true" t="shared" si="1" ref="D14:K14">SUM(D11:D13)</f>
        <v>0</v>
      </c>
      <c r="E14" s="49">
        <f t="shared" si="1"/>
        <v>0</v>
      </c>
      <c r="F14" s="50">
        <f t="shared" si="1"/>
        <v>0</v>
      </c>
      <c r="G14" s="48">
        <f t="shared" si="1"/>
        <v>0</v>
      </c>
      <c r="H14" s="51">
        <f t="shared" si="1"/>
        <v>0</v>
      </c>
      <c r="I14" s="52">
        <f t="shared" si="1"/>
        <v>0</v>
      </c>
      <c r="J14" s="48">
        <f t="shared" si="1"/>
        <v>0</v>
      </c>
      <c r="K14" s="49">
        <f t="shared" si="1"/>
        <v>0</v>
      </c>
    </row>
    <row r="15" spans="1:11" ht="12.75">
      <c r="A15" s="20" t="s">
        <v>31</v>
      </c>
      <c r="B15" s="11" t="s">
        <v>32</v>
      </c>
      <c r="C15" s="53">
        <f>+C10+C14</f>
        <v>0</v>
      </c>
      <c r="D15" s="53">
        <f aca="true" t="shared" si="2" ref="D15:K15">+D10+D14</f>
        <v>0</v>
      </c>
      <c r="E15" s="54">
        <f t="shared" si="2"/>
        <v>0</v>
      </c>
      <c r="F15" s="55">
        <f t="shared" si="2"/>
        <v>0</v>
      </c>
      <c r="G15" s="53">
        <f t="shared" si="2"/>
        <v>0</v>
      </c>
      <c r="H15" s="56">
        <f t="shared" si="2"/>
        <v>0</v>
      </c>
      <c r="I15" s="57">
        <f t="shared" si="2"/>
        <v>0</v>
      </c>
      <c r="J15" s="53">
        <f t="shared" si="2"/>
        <v>0</v>
      </c>
      <c r="K15" s="54">
        <f t="shared" si="2"/>
        <v>0</v>
      </c>
    </row>
    <row r="16" spans="1:11" ht="12.75">
      <c r="A16" s="17" t="s">
        <v>33</v>
      </c>
      <c r="B16" s="11"/>
      <c r="C16" s="38"/>
      <c r="D16" s="38"/>
      <c r="E16" s="39"/>
      <c r="F16" s="40"/>
      <c r="G16" s="38"/>
      <c r="H16" s="41"/>
      <c r="I16" s="42"/>
      <c r="J16" s="38"/>
      <c r="K16" s="39"/>
    </row>
    <row r="17" spans="1:11" ht="12.75">
      <c r="A17" s="18" t="s">
        <v>34</v>
      </c>
      <c r="B17" s="11"/>
      <c r="C17" s="38"/>
      <c r="D17" s="38"/>
      <c r="E17" s="39"/>
      <c r="F17" s="40"/>
      <c r="G17" s="38"/>
      <c r="H17" s="41"/>
      <c r="I17" s="42"/>
      <c r="J17" s="38"/>
      <c r="K17" s="39"/>
    </row>
    <row r="18" spans="1:11" ht="12.75">
      <c r="A18" s="18" t="s">
        <v>35</v>
      </c>
      <c r="B18" s="11"/>
      <c r="C18" s="38"/>
      <c r="D18" s="38"/>
      <c r="E18" s="39"/>
      <c r="F18" s="40"/>
      <c r="G18" s="38"/>
      <c r="H18" s="41"/>
      <c r="I18" s="42"/>
      <c r="J18" s="38"/>
      <c r="K18" s="39"/>
    </row>
    <row r="19" spans="1:11" ht="12.75">
      <c r="A19" s="18" t="s">
        <v>36</v>
      </c>
      <c r="B19" s="11"/>
      <c r="C19" s="38"/>
      <c r="D19" s="38"/>
      <c r="E19" s="39"/>
      <c r="F19" s="40"/>
      <c r="G19" s="38"/>
      <c r="H19" s="41"/>
      <c r="I19" s="42"/>
      <c r="J19" s="38"/>
      <c r="K19" s="39"/>
    </row>
    <row r="20" spans="1:11" ht="12.75">
      <c r="A20" s="18" t="s">
        <v>37</v>
      </c>
      <c r="B20" s="11"/>
      <c r="C20" s="38"/>
      <c r="D20" s="38"/>
      <c r="E20" s="39"/>
      <c r="F20" s="40"/>
      <c r="G20" s="38"/>
      <c r="H20" s="41"/>
      <c r="I20" s="42"/>
      <c r="J20" s="38"/>
      <c r="K20" s="39"/>
    </row>
    <row r="21" spans="1:11" ht="12.75">
      <c r="A21" s="18" t="s">
        <v>38</v>
      </c>
      <c r="B21" s="11"/>
      <c r="C21" s="38"/>
      <c r="D21" s="38"/>
      <c r="E21" s="39"/>
      <c r="F21" s="40"/>
      <c r="G21" s="38"/>
      <c r="H21" s="41"/>
      <c r="I21" s="42"/>
      <c r="J21" s="38"/>
      <c r="K21" s="39"/>
    </row>
    <row r="22" spans="1:11" ht="12.75">
      <c r="A22" s="19" t="s">
        <v>25</v>
      </c>
      <c r="B22" s="11"/>
      <c r="C22" s="43">
        <f>SUM(C17:C21)</f>
        <v>0</v>
      </c>
      <c r="D22" s="43">
        <f aca="true" t="shared" si="3" ref="D22:K22">SUM(D17:D21)</f>
        <v>0</v>
      </c>
      <c r="E22" s="44">
        <f t="shared" si="3"/>
        <v>0</v>
      </c>
      <c r="F22" s="45">
        <f t="shared" si="3"/>
        <v>0</v>
      </c>
      <c r="G22" s="43">
        <f t="shared" si="3"/>
        <v>0</v>
      </c>
      <c r="H22" s="46">
        <f t="shared" si="3"/>
        <v>0</v>
      </c>
      <c r="I22" s="47">
        <f t="shared" si="3"/>
        <v>0</v>
      </c>
      <c r="J22" s="43">
        <f t="shared" si="3"/>
        <v>0</v>
      </c>
      <c r="K22" s="44">
        <f t="shared" si="3"/>
        <v>0</v>
      </c>
    </row>
    <row r="23" spans="1:11" ht="12.75">
      <c r="A23" s="18" t="s">
        <v>39</v>
      </c>
      <c r="B23" s="11"/>
      <c r="C23" s="38"/>
      <c r="D23" s="38"/>
      <c r="E23" s="39"/>
      <c r="F23" s="40"/>
      <c r="G23" s="38"/>
      <c r="H23" s="41"/>
      <c r="I23" s="42"/>
      <c r="J23" s="38"/>
      <c r="K23" s="39"/>
    </row>
    <row r="24" spans="1:11" ht="12.75">
      <c r="A24" s="18" t="s">
        <v>40</v>
      </c>
      <c r="B24" s="11"/>
      <c r="C24" s="38"/>
      <c r="D24" s="38"/>
      <c r="E24" s="39"/>
      <c r="F24" s="40"/>
      <c r="G24" s="38"/>
      <c r="H24" s="41"/>
      <c r="I24" s="42"/>
      <c r="J24" s="38"/>
      <c r="K24" s="39"/>
    </row>
    <row r="25" spans="1:11" ht="12.75">
      <c r="A25" s="18" t="s">
        <v>41</v>
      </c>
      <c r="B25" s="11"/>
      <c r="C25" s="38"/>
      <c r="D25" s="38"/>
      <c r="E25" s="39"/>
      <c r="F25" s="40"/>
      <c r="G25" s="38"/>
      <c r="H25" s="41"/>
      <c r="I25" s="42"/>
      <c r="J25" s="38"/>
      <c r="K25" s="39"/>
    </row>
    <row r="26" spans="1:11" ht="12.75">
      <c r="A26" s="19" t="s">
        <v>30</v>
      </c>
      <c r="B26" s="11"/>
      <c r="C26" s="48">
        <f>SUM(C23:C25)</f>
        <v>0</v>
      </c>
      <c r="D26" s="48">
        <f aca="true" t="shared" si="4" ref="D26:K26">SUM(D23:D25)</f>
        <v>0</v>
      </c>
      <c r="E26" s="49">
        <f t="shared" si="4"/>
        <v>0</v>
      </c>
      <c r="F26" s="50">
        <f t="shared" si="4"/>
        <v>0</v>
      </c>
      <c r="G26" s="48">
        <f t="shared" si="4"/>
        <v>0</v>
      </c>
      <c r="H26" s="51">
        <f t="shared" si="4"/>
        <v>0</v>
      </c>
      <c r="I26" s="52">
        <f t="shared" si="4"/>
        <v>0</v>
      </c>
      <c r="J26" s="48">
        <f t="shared" si="4"/>
        <v>0</v>
      </c>
      <c r="K26" s="49">
        <f t="shared" si="4"/>
        <v>0</v>
      </c>
    </row>
    <row r="27" spans="1:11" ht="12.75">
      <c r="A27" s="20" t="s">
        <v>31</v>
      </c>
      <c r="B27" s="11" t="s">
        <v>32</v>
      </c>
      <c r="C27" s="53">
        <f>+C22+C26</f>
        <v>0</v>
      </c>
      <c r="D27" s="53">
        <f aca="true" t="shared" si="5" ref="D27:K27">+D22+D26</f>
        <v>0</v>
      </c>
      <c r="E27" s="54">
        <f t="shared" si="5"/>
        <v>0</v>
      </c>
      <c r="F27" s="55">
        <f t="shared" si="5"/>
        <v>0</v>
      </c>
      <c r="G27" s="53">
        <f t="shared" si="5"/>
        <v>0</v>
      </c>
      <c r="H27" s="56">
        <f t="shared" si="5"/>
        <v>0</v>
      </c>
      <c r="I27" s="57">
        <f t="shared" si="5"/>
        <v>0</v>
      </c>
      <c r="J27" s="53">
        <f t="shared" si="5"/>
        <v>0</v>
      </c>
      <c r="K27" s="54">
        <f t="shared" si="5"/>
        <v>0</v>
      </c>
    </row>
    <row r="28" spans="1:11" ht="12.75">
      <c r="A28" s="17" t="s">
        <v>42</v>
      </c>
      <c r="B28" s="11"/>
      <c r="C28" s="38"/>
      <c r="D28" s="38"/>
      <c r="E28" s="39"/>
      <c r="F28" s="40"/>
      <c r="G28" s="38"/>
      <c r="H28" s="41"/>
      <c r="I28" s="42"/>
      <c r="J28" s="38"/>
      <c r="K28" s="39"/>
    </row>
    <row r="29" spans="1:11" ht="12.75">
      <c r="A29" s="18" t="s">
        <v>43</v>
      </c>
      <c r="B29" s="11"/>
      <c r="C29" s="38"/>
      <c r="D29" s="38"/>
      <c r="E29" s="39"/>
      <c r="F29" s="40"/>
      <c r="G29" s="38"/>
      <c r="H29" s="41"/>
      <c r="I29" s="42"/>
      <c r="J29" s="38"/>
      <c r="K29" s="39"/>
    </row>
    <row r="30" spans="1:11" ht="12.75">
      <c r="A30" s="18" t="s">
        <v>44</v>
      </c>
      <c r="B30" s="11"/>
      <c r="C30" s="38"/>
      <c r="D30" s="38"/>
      <c r="E30" s="39"/>
      <c r="F30" s="40"/>
      <c r="G30" s="38"/>
      <c r="H30" s="41"/>
      <c r="I30" s="42"/>
      <c r="J30" s="38"/>
      <c r="K30" s="39"/>
    </row>
    <row r="31" spans="1:11" ht="12.75">
      <c r="A31" s="19" t="s">
        <v>25</v>
      </c>
      <c r="B31" s="11"/>
      <c r="C31" s="43">
        <f>SUM(C29:C30)</f>
        <v>0</v>
      </c>
      <c r="D31" s="43">
        <f aca="true" t="shared" si="6" ref="D31:K31">SUM(D29:D30)</f>
        <v>0</v>
      </c>
      <c r="E31" s="44">
        <f t="shared" si="6"/>
        <v>0</v>
      </c>
      <c r="F31" s="45">
        <f t="shared" si="6"/>
        <v>0</v>
      </c>
      <c r="G31" s="43">
        <f t="shared" si="6"/>
        <v>0</v>
      </c>
      <c r="H31" s="46">
        <f t="shared" si="6"/>
        <v>0</v>
      </c>
      <c r="I31" s="47">
        <f t="shared" si="6"/>
        <v>0</v>
      </c>
      <c r="J31" s="43">
        <f t="shared" si="6"/>
        <v>0</v>
      </c>
      <c r="K31" s="44">
        <f t="shared" si="6"/>
        <v>0</v>
      </c>
    </row>
    <row r="32" spans="1:11" ht="12.75">
      <c r="A32" s="18" t="s">
        <v>45</v>
      </c>
      <c r="B32" s="11"/>
      <c r="C32" s="38"/>
      <c r="D32" s="38"/>
      <c r="E32" s="39"/>
      <c r="F32" s="40"/>
      <c r="G32" s="38"/>
      <c r="H32" s="41"/>
      <c r="I32" s="42"/>
      <c r="J32" s="38"/>
      <c r="K32" s="39"/>
    </row>
    <row r="33" spans="1:11" ht="12.75">
      <c r="A33" s="18" t="s">
        <v>46</v>
      </c>
      <c r="B33" s="11"/>
      <c r="C33" s="38"/>
      <c r="D33" s="38"/>
      <c r="E33" s="39"/>
      <c r="F33" s="40"/>
      <c r="G33" s="38"/>
      <c r="H33" s="41"/>
      <c r="I33" s="42"/>
      <c r="J33" s="38"/>
      <c r="K33" s="39"/>
    </row>
    <row r="34" spans="1:11" ht="12.75">
      <c r="A34" s="18" t="s">
        <v>47</v>
      </c>
      <c r="B34" s="11"/>
      <c r="C34" s="38"/>
      <c r="D34" s="38"/>
      <c r="E34" s="39"/>
      <c r="F34" s="40"/>
      <c r="G34" s="38"/>
      <c r="H34" s="41"/>
      <c r="I34" s="42"/>
      <c r="J34" s="38"/>
      <c r="K34" s="39"/>
    </row>
    <row r="35" spans="1:11" ht="12.75">
      <c r="A35" s="19" t="s">
        <v>30</v>
      </c>
      <c r="B35" s="11"/>
      <c r="C35" s="48">
        <f>SUM(C32:C34)</f>
        <v>0</v>
      </c>
      <c r="D35" s="48">
        <f aca="true" t="shared" si="7" ref="D35:K35">SUM(D32:D34)</f>
        <v>0</v>
      </c>
      <c r="E35" s="49">
        <f t="shared" si="7"/>
        <v>0</v>
      </c>
      <c r="F35" s="50">
        <f t="shared" si="7"/>
        <v>0</v>
      </c>
      <c r="G35" s="48">
        <f t="shared" si="7"/>
        <v>0</v>
      </c>
      <c r="H35" s="51">
        <f t="shared" si="7"/>
        <v>0</v>
      </c>
      <c r="I35" s="52">
        <f t="shared" si="7"/>
        <v>0</v>
      </c>
      <c r="J35" s="48">
        <f t="shared" si="7"/>
        <v>0</v>
      </c>
      <c r="K35" s="49">
        <f t="shared" si="7"/>
        <v>0</v>
      </c>
    </row>
    <row r="36" spans="1:11" ht="12.75">
      <c r="A36" s="20" t="s">
        <v>31</v>
      </c>
      <c r="B36" s="11" t="s">
        <v>32</v>
      </c>
      <c r="C36" s="53">
        <f>+C31+C35</f>
        <v>0</v>
      </c>
      <c r="D36" s="53">
        <f aca="true" t="shared" si="8" ref="D36:K36">+D31+D35</f>
        <v>0</v>
      </c>
      <c r="E36" s="54">
        <f t="shared" si="8"/>
        <v>0</v>
      </c>
      <c r="F36" s="55">
        <f t="shared" si="8"/>
        <v>0</v>
      </c>
      <c r="G36" s="53">
        <f t="shared" si="8"/>
        <v>0</v>
      </c>
      <c r="H36" s="56">
        <f t="shared" si="8"/>
        <v>0</v>
      </c>
      <c r="I36" s="57">
        <f t="shared" si="8"/>
        <v>0</v>
      </c>
      <c r="J36" s="53">
        <f t="shared" si="8"/>
        <v>0</v>
      </c>
      <c r="K36" s="54">
        <f t="shared" si="8"/>
        <v>0</v>
      </c>
    </row>
    <row r="37" spans="1:11" ht="12.75">
      <c r="A37" s="17" t="s">
        <v>48</v>
      </c>
      <c r="B37" s="11"/>
      <c r="C37" s="38"/>
      <c r="D37" s="38"/>
      <c r="E37" s="39"/>
      <c r="F37" s="40"/>
      <c r="G37" s="38"/>
      <c r="H37" s="41"/>
      <c r="I37" s="42"/>
      <c r="J37" s="38"/>
      <c r="K37" s="39"/>
    </row>
    <row r="38" spans="1:11" ht="12.75">
      <c r="A38" s="18" t="s">
        <v>49</v>
      </c>
      <c r="B38" s="11"/>
      <c r="C38" s="58"/>
      <c r="D38" s="58"/>
      <c r="E38" s="59"/>
      <c r="F38" s="60"/>
      <c r="G38" s="58"/>
      <c r="H38" s="61"/>
      <c r="I38" s="62"/>
      <c r="J38" s="58"/>
      <c r="K38" s="59"/>
    </row>
    <row r="39" spans="1:11" ht="12.75">
      <c r="A39" s="19" t="s">
        <v>25</v>
      </c>
      <c r="B39" s="11"/>
      <c r="C39" s="38">
        <f>+C38</f>
        <v>0</v>
      </c>
      <c r="D39" s="38">
        <f aca="true" t="shared" si="9" ref="D39:K39">+D38</f>
        <v>0</v>
      </c>
      <c r="E39" s="39">
        <f t="shared" si="9"/>
        <v>0</v>
      </c>
      <c r="F39" s="40">
        <f t="shared" si="9"/>
        <v>0</v>
      </c>
      <c r="G39" s="38">
        <f t="shared" si="9"/>
        <v>0</v>
      </c>
      <c r="H39" s="41">
        <f t="shared" si="9"/>
        <v>0</v>
      </c>
      <c r="I39" s="42">
        <f t="shared" si="9"/>
        <v>0</v>
      </c>
      <c r="J39" s="38">
        <f t="shared" si="9"/>
        <v>0</v>
      </c>
      <c r="K39" s="39">
        <f t="shared" si="9"/>
        <v>0</v>
      </c>
    </row>
    <row r="40" spans="1:11" ht="12.75">
      <c r="A40" s="18" t="s">
        <v>50</v>
      </c>
      <c r="B40" s="11"/>
      <c r="C40" s="38"/>
      <c r="D40" s="38"/>
      <c r="E40" s="39"/>
      <c r="F40" s="40"/>
      <c r="G40" s="38"/>
      <c r="H40" s="41"/>
      <c r="I40" s="42"/>
      <c r="J40" s="38"/>
      <c r="K40" s="39"/>
    </row>
    <row r="41" spans="1:11" ht="12.75">
      <c r="A41" s="18" t="s">
        <v>51</v>
      </c>
      <c r="B41" s="11"/>
      <c r="C41" s="38"/>
      <c r="D41" s="38"/>
      <c r="E41" s="39"/>
      <c r="F41" s="40"/>
      <c r="G41" s="38"/>
      <c r="H41" s="41"/>
      <c r="I41" s="42"/>
      <c r="J41" s="38"/>
      <c r="K41" s="39"/>
    </row>
    <row r="42" spans="1:11" ht="12.75">
      <c r="A42" s="18" t="s">
        <v>52</v>
      </c>
      <c r="B42" s="11"/>
      <c r="C42" s="38"/>
      <c r="D42" s="38"/>
      <c r="E42" s="39"/>
      <c r="F42" s="40"/>
      <c r="G42" s="38"/>
      <c r="H42" s="41"/>
      <c r="I42" s="42"/>
      <c r="J42" s="38"/>
      <c r="K42" s="39"/>
    </row>
    <row r="43" spans="1:11" ht="12.75">
      <c r="A43" s="18" t="s">
        <v>53</v>
      </c>
      <c r="B43" s="11"/>
      <c r="C43" s="38"/>
      <c r="D43" s="38"/>
      <c r="E43" s="39"/>
      <c r="F43" s="40"/>
      <c r="G43" s="38"/>
      <c r="H43" s="41"/>
      <c r="I43" s="42"/>
      <c r="J43" s="38"/>
      <c r="K43" s="39"/>
    </row>
    <row r="44" spans="1:11" ht="12.75">
      <c r="A44" s="18" t="s">
        <v>54</v>
      </c>
      <c r="B44" s="11"/>
      <c r="C44" s="38"/>
      <c r="D44" s="38"/>
      <c r="E44" s="39"/>
      <c r="F44" s="40"/>
      <c r="G44" s="38"/>
      <c r="H44" s="41"/>
      <c r="I44" s="42"/>
      <c r="J44" s="38"/>
      <c r="K44" s="39"/>
    </row>
    <row r="45" spans="1:11" ht="12.75">
      <c r="A45" s="19" t="s">
        <v>30</v>
      </c>
      <c r="B45" s="11"/>
      <c r="C45" s="48">
        <f>SUM(C40:C44)</f>
        <v>0</v>
      </c>
      <c r="D45" s="48">
        <f aca="true" t="shared" si="10" ref="D45:K45">SUM(D40:D44)</f>
        <v>0</v>
      </c>
      <c r="E45" s="49">
        <f t="shared" si="10"/>
        <v>0</v>
      </c>
      <c r="F45" s="50">
        <f t="shared" si="10"/>
        <v>0</v>
      </c>
      <c r="G45" s="48">
        <f t="shared" si="10"/>
        <v>0</v>
      </c>
      <c r="H45" s="51">
        <f t="shared" si="10"/>
        <v>0</v>
      </c>
      <c r="I45" s="52">
        <f t="shared" si="10"/>
        <v>0</v>
      </c>
      <c r="J45" s="48">
        <f t="shared" si="10"/>
        <v>0</v>
      </c>
      <c r="K45" s="49">
        <f t="shared" si="10"/>
        <v>0</v>
      </c>
    </row>
    <row r="46" spans="1:11" ht="12.75">
      <c r="A46" s="20" t="s">
        <v>31</v>
      </c>
      <c r="B46" s="11" t="s">
        <v>32</v>
      </c>
      <c r="C46" s="53">
        <f>+C39+C45</f>
        <v>0</v>
      </c>
      <c r="D46" s="53">
        <f aca="true" t="shared" si="11" ref="D46:K46">+D39+D45</f>
        <v>0</v>
      </c>
      <c r="E46" s="54">
        <f t="shared" si="11"/>
        <v>0</v>
      </c>
      <c r="F46" s="55">
        <f t="shared" si="11"/>
        <v>0</v>
      </c>
      <c r="G46" s="53">
        <f t="shared" si="11"/>
        <v>0</v>
      </c>
      <c r="H46" s="56">
        <f t="shared" si="11"/>
        <v>0</v>
      </c>
      <c r="I46" s="57">
        <f t="shared" si="11"/>
        <v>0</v>
      </c>
      <c r="J46" s="53">
        <f t="shared" si="11"/>
        <v>0</v>
      </c>
      <c r="K46" s="54">
        <f t="shared" si="11"/>
        <v>0</v>
      </c>
    </row>
    <row r="47" spans="1:11" ht="4.5" customHeight="1">
      <c r="A47" s="21"/>
      <c r="B47" s="22"/>
      <c r="C47" s="58"/>
      <c r="D47" s="58"/>
      <c r="E47" s="59"/>
      <c r="F47" s="60"/>
      <c r="G47" s="58"/>
      <c r="H47" s="61"/>
      <c r="I47" s="62"/>
      <c r="J47" s="58"/>
      <c r="K47" s="59"/>
    </row>
    <row r="48" spans="1:11" ht="12.75">
      <c r="A48" s="10" t="s">
        <v>55</v>
      </c>
      <c r="B48" s="11" t="s">
        <v>56</v>
      </c>
      <c r="C48" s="38"/>
      <c r="D48" s="38"/>
      <c r="E48" s="63"/>
      <c r="F48" s="47"/>
      <c r="G48" s="38"/>
      <c r="H48" s="41"/>
      <c r="I48" s="42"/>
      <c r="J48" s="38"/>
      <c r="K48" s="39"/>
    </row>
    <row r="49" spans="1:11" ht="12.75">
      <c r="A49" s="18" t="s">
        <v>57</v>
      </c>
      <c r="B49" s="11"/>
      <c r="C49" s="38"/>
      <c r="D49" s="38"/>
      <c r="E49" s="64"/>
      <c r="F49" s="42"/>
      <c r="G49" s="38"/>
      <c r="H49" s="64"/>
      <c r="I49" s="42"/>
      <c r="J49" s="38"/>
      <c r="K49" s="64"/>
    </row>
    <row r="50" spans="1:11" ht="12.75">
      <c r="A50" s="18" t="s">
        <v>58</v>
      </c>
      <c r="B50" s="11"/>
      <c r="C50" s="38"/>
      <c r="D50" s="38"/>
      <c r="E50" s="64"/>
      <c r="F50" s="42"/>
      <c r="G50" s="38"/>
      <c r="H50" s="64"/>
      <c r="I50" s="42"/>
      <c r="J50" s="38"/>
      <c r="K50" s="64"/>
    </row>
    <row r="51" spans="1:11" ht="12.75">
      <c r="A51" s="18" t="s">
        <v>59</v>
      </c>
      <c r="B51" s="11"/>
      <c r="C51" s="38"/>
      <c r="D51" s="38"/>
      <c r="E51" s="64"/>
      <c r="F51" s="42"/>
      <c r="G51" s="38"/>
      <c r="H51" s="64"/>
      <c r="I51" s="42"/>
      <c r="J51" s="38"/>
      <c r="K51" s="64"/>
    </row>
    <row r="52" spans="1:11" ht="12.75">
      <c r="A52" s="23" t="s">
        <v>60</v>
      </c>
      <c r="B52" s="22"/>
      <c r="C52" s="58"/>
      <c r="D52" s="58"/>
      <c r="E52" s="80"/>
      <c r="F52" s="62"/>
      <c r="G52" s="58"/>
      <c r="H52" s="80"/>
      <c r="I52" s="62"/>
      <c r="J52" s="58"/>
      <c r="K52" s="80"/>
    </row>
    <row r="53" spans="1:11" ht="4.5" customHeight="1">
      <c r="A53" s="24"/>
      <c r="B53" s="11"/>
      <c r="C53" s="38"/>
      <c r="D53" s="38"/>
      <c r="E53" s="64"/>
      <c r="F53" s="42"/>
      <c r="G53" s="38"/>
      <c r="H53" s="41"/>
      <c r="I53" s="42"/>
      <c r="J53" s="38"/>
      <c r="K53" s="64"/>
    </row>
    <row r="54" spans="1:11" ht="12.75">
      <c r="A54" s="25" t="s">
        <v>61</v>
      </c>
      <c r="B54" s="11" t="s">
        <v>62</v>
      </c>
      <c r="C54" s="70"/>
      <c r="D54" s="70"/>
      <c r="E54" s="71"/>
      <c r="F54" s="72"/>
      <c r="G54" s="70"/>
      <c r="H54" s="73"/>
      <c r="I54" s="74"/>
      <c r="J54" s="70"/>
      <c r="K54" s="71"/>
    </row>
    <row r="55" spans="1:11" ht="12.75">
      <c r="A55" s="18" t="s">
        <v>63</v>
      </c>
      <c r="B55" s="11"/>
      <c r="C55" s="70"/>
      <c r="D55" s="70"/>
      <c r="E55" s="71"/>
      <c r="F55" s="72"/>
      <c r="G55" s="70"/>
      <c r="H55" s="73"/>
      <c r="I55" s="74"/>
      <c r="J55" s="70"/>
      <c r="K55" s="71"/>
    </row>
    <row r="56" spans="1:11" ht="12.75">
      <c r="A56" s="18" t="s">
        <v>64</v>
      </c>
      <c r="B56" s="11"/>
      <c r="C56" s="70"/>
      <c r="D56" s="70"/>
      <c r="E56" s="71"/>
      <c r="F56" s="72"/>
      <c r="G56" s="70"/>
      <c r="H56" s="73"/>
      <c r="I56" s="74"/>
      <c r="J56" s="70"/>
      <c r="K56" s="71"/>
    </row>
    <row r="57" spans="1:11" ht="12.75">
      <c r="A57" s="18" t="s">
        <v>65</v>
      </c>
      <c r="B57" s="11"/>
      <c r="C57" s="70"/>
      <c r="D57" s="70"/>
      <c r="E57" s="71"/>
      <c r="F57" s="72"/>
      <c r="G57" s="70"/>
      <c r="H57" s="73"/>
      <c r="I57" s="74"/>
      <c r="J57" s="70"/>
      <c r="K57" s="71"/>
    </row>
    <row r="58" spans="1:11" ht="12.75">
      <c r="A58" s="18" t="s">
        <v>66</v>
      </c>
      <c r="B58" s="11"/>
      <c r="C58" s="70"/>
      <c r="D58" s="70"/>
      <c r="E58" s="71"/>
      <c r="F58" s="72"/>
      <c r="G58" s="70"/>
      <c r="H58" s="73"/>
      <c r="I58" s="74"/>
      <c r="J58" s="70"/>
      <c r="K58" s="71"/>
    </row>
    <row r="59" spans="1:11" ht="12.75">
      <c r="A59" s="20" t="s">
        <v>67</v>
      </c>
      <c r="B59" s="26"/>
      <c r="C59" s="81"/>
      <c r="D59" s="81"/>
      <c r="E59" s="82"/>
      <c r="F59" s="83"/>
      <c r="G59" s="81"/>
      <c r="H59" s="84"/>
      <c r="I59" s="85"/>
      <c r="J59" s="81"/>
      <c r="K59" s="82"/>
    </row>
    <row r="60" spans="1:11" ht="12.75">
      <c r="A60" s="27" t="s">
        <v>68</v>
      </c>
      <c r="B60" s="22"/>
      <c r="C60" s="65">
        <f>SUM(C55:C59)</f>
        <v>0</v>
      </c>
      <c r="D60" s="65">
        <f aca="true" t="shared" si="12" ref="D60:K60">SUM(D55:D59)</f>
        <v>0</v>
      </c>
      <c r="E60" s="66">
        <f t="shared" si="12"/>
        <v>0</v>
      </c>
      <c r="F60" s="67">
        <f t="shared" si="12"/>
        <v>0</v>
      </c>
      <c r="G60" s="65">
        <f t="shared" si="12"/>
        <v>0</v>
      </c>
      <c r="H60" s="68">
        <f t="shared" si="12"/>
        <v>0</v>
      </c>
      <c r="I60" s="69">
        <f t="shared" si="12"/>
        <v>0</v>
      </c>
      <c r="J60" s="65">
        <f t="shared" si="12"/>
        <v>0</v>
      </c>
      <c r="K60" s="66">
        <f t="shared" si="12"/>
        <v>0</v>
      </c>
    </row>
    <row r="61" spans="1:11" ht="4.5" customHeight="1">
      <c r="A61" s="28"/>
      <c r="B61" s="11"/>
      <c r="C61" s="12"/>
      <c r="D61" s="12"/>
      <c r="E61" s="13"/>
      <c r="F61" s="14"/>
      <c r="G61" s="12"/>
      <c r="H61" s="15"/>
      <c r="I61" s="16"/>
      <c r="J61" s="12"/>
      <c r="K61" s="13"/>
    </row>
    <row r="62" spans="1:11" ht="12.75">
      <c r="A62" s="10" t="s">
        <v>69</v>
      </c>
      <c r="B62" s="11"/>
      <c r="C62" s="38"/>
      <c r="D62" s="38"/>
      <c r="E62" s="39"/>
      <c r="F62" s="40"/>
      <c r="G62" s="38"/>
      <c r="H62" s="41"/>
      <c r="I62" s="42"/>
      <c r="J62" s="38"/>
      <c r="K62" s="39"/>
    </row>
    <row r="63" spans="1:11" ht="12.75">
      <c r="A63" s="18" t="s">
        <v>70</v>
      </c>
      <c r="B63" s="11"/>
      <c r="C63" s="38"/>
      <c r="D63" s="38"/>
      <c r="E63" s="39"/>
      <c r="F63" s="86"/>
      <c r="G63" s="38"/>
      <c r="H63" s="41"/>
      <c r="I63" s="42"/>
      <c r="J63" s="38"/>
      <c r="K63" s="39"/>
    </row>
    <row r="64" spans="1:11" ht="12.75">
      <c r="A64" s="18" t="s">
        <v>71</v>
      </c>
      <c r="B64" s="11"/>
      <c r="C64" s="38"/>
      <c r="D64" s="87"/>
      <c r="E64" s="88"/>
      <c r="F64" s="86"/>
      <c r="G64" s="87"/>
      <c r="H64" s="89"/>
      <c r="I64" s="90"/>
      <c r="J64" s="38"/>
      <c r="K64" s="39"/>
    </row>
    <row r="65" spans="1:11" ht="12.75">
      <c r="A65" s="18" t="s">
        <v>72</v>
      </c>
      <c r="B65" s="11"/>
      <c r="C65" s="38"/>
      <c r="D65" s="38"/>
      <c r="E65" s="39"/>
      <c r="F65" s="86"/>
      <c r="G65" s="87"/>
      <c r="H65" s="89"/>
      <c r="I65" s="42"/>
      <c r="J65" s="38"/>
      <c r="K65" s="39"/>
    </row>
    <row r="66" spans="1:11" ht="12.75">
      <c r="A66" s="18" t="s">
        <v>73</v>
      </c>
      <c r="B66" s="11"/>
      <c r="C66" s="38"/>
      <c r="D66" s="38"/>
      <c r="E66" s="39"/>
      <c r="F66" s="86"/>
      <c r="G66" s="87"/>
      <c r="H66" s="89"/>
      <c r="I66" s="42"/>
      <c r="J66" s="38"/>
      <c r="K66" s="39"/>
    </row>
    <row r="67" spans="1:11" ht="12.75">
      <c r="A67" s="18" t="s">
        <v>74</v>
      </c>
      <c r="B67" s="11"/>
      <c r="C67" s="38"/>
      <c r="D67" s="87"/>
      <c r="E67" s="88"/>
      <c r="F67" s="86"/>
      <c r="G67" s="87"/>
      <c r="H67" s="89"/>
      <c r="I67" s="90"/>
      <c r="J67" s="38"/>
      <c r="K67" s="39"/>
    </row>
    <row r="68" spans="1:11" ht="12.75">
      <c r="A68" s="29" t="s">
        <v>75</v>
      </c>
      <c r="B68" s="22"/>
      <c r="C68" s="58"/>
      <c r="D68" s="58"/>
      <c r="E68" s="59"/>
      <c r="F68" s="91"/>
      <c r="G68" s="92"/>
      <c r="H68" s="93"/>
      <c r="I68" s="62"/>
      <c r="J68" s="58"/>
      <c r="K68" s="59"/>
    </row>
    <row r="69" spans="1:11" ht="12.75">
      <c r="A69" s="10" t="s">
        <v>76</v>
      </c>
      <c r="B69" s="11" t="s">
        <v>77</v>
      </c>
      <c r="C69" s="70"/>
      <c r="D69" s="70"/>
      <c r="E69" s="71"/>
      <c r="F69" s="72"/>
      <c r="G69" s="70"/>
      <c r="H69" s="73"/>
      <c r="I69" s="74"/>
      <c r="J69" s="70"/>
      <c r="K69" s="71"/>
    </row>
    <row r="70" spans="1:11" ht="12.75">
      <c r="A70" s="18" t="s">
        <v>78</v>
      </c>
      <c r="B70" s="11"/>
      <c r="C70" s="70"/>
      <c r="D70" s="70"/>
      <c r="E70" s="71"/>
      <c r="F70" s="72"/>
      <c r="G70" s="70"/>
      <c r="H70" s="73"/>
      <c r="I70" s="74"/>
      <c r="J70" s="70"/>
      <c r="K70" s="71"/>
    </row>
    <row r="71" spans="1:11" ht="12.75">
      <c r="A71" s="18" t="s">
        <v>79</v>
      </c>
      <c r="B71" s="11"/>
      <c r="C71" s="70"/>
      <c r="D71" s="70"/>
      <c r="E71" s="71"/>
      <c r="F71" s="72"/>
      <c r="G71" s="70"/>
      <c r="H71" s="73"/>
      <c r="I71" s="74"/>
      <c r="J71" s="70"/>
      <c r="K71" s="71"/>
    </row>
    <row r="72" spans="1:11" ht="12.75">
      <c r="A72" s="18" t="s">
        <v>80</v>
      </c>
      <c r="B72" s="11"/>
      <c r="C72" s="70"/>
      <c r="D72" s="70"/>
      <c r="E72" s="71"/>
      <c r="F72" s="72"/>
      <c r="G72" s="70"/>
      <c r="H72" s="73"/>
      <c r="I72" s="74"/>
      <c r="J72" s="70"/>
      <c r="K72" s="71"/>
    </row>
    <row r="73" spans="1:11" ht="12.75">
      <c r="A73" s="18" t="s">
        <v>81</v>
      </c>
      <c r="B73" s="11"/>
      <c r="C73" s="70"/>
      <c r="D73" s="70"/>
      <c r="E73" s="71"/>
      <c r="F73" s="72"/>
      <c r="G73" s="70"/>
      <c r="H73" s="73"/>
      <c r="I73" s="74"/>
      <c r="J73" s="70"/>
      <c r="K73" s="71"/>
    </row>
    <row r="74" spans="1:11" ht="12.75">
      <c r="A74" s="18" t="s">
        <v>82</v>
      </c>
      <c r="B74" s="11"/>
      <c r="C74" s="70"/>
      <c r="D74" s="70"/>
      <c r="E74" s="71"/>
      <c r="F74" s="72"/>
      <c r="G74" s="70"/>
      <c r="H74" s="73"/>
      <c r="I74" s="74"/>
      <c r="J74" s="70"/>
      <c r="K74" s="71"/>
    </row>
    <row r="75" spans="1:11" ht="12.75">
      <c r="A75" s="18" t="s">
        <v>83</v>
      </c>
      <c r="B75" s="11"/>
      <c r="C75" s="70"/>
      <c r="D75" s="70"/>
      <c r="E75" s="71"/>
      <c r="F75" s="72"/>
      <c r="G75" s="70"/>
      <c r="H75" s="73"/>
      <c r="I75" s="74"/>
      <c r="J75" s="70"/>
      <c r="K75" s="71"/>
    </row>
    <row r="76" spans="1:11" ht="12.75">
      <c r="A76" s="18" t="s">
        <v>84</v>
      </c>
      <c r="B76" s="11"/>
      <c r="C76" s="70"/>
      <c r="D76" s="70"/>
      <c r="E76" s="71"/>
      <c r="F76" s="72"/>
      <c r="G76" s="70"/>
      <c r="H76" s="73"/>
      <c r="I76" s="74"/>
      <c r="J76" s="70"/>
      <c r="K76" s="71"/>
    </row>
    <row r="77" spans="1:11" ht="12.75">
      <c r="A77" s="18" t="s">
        <v>85</v>
      </c>
      <c r="B77" s="11" t="s">
        <v>86</v>
      </c>
      <c r="C77" s="70"/>
      <c r="D77" s="70"/>
      <c r="E77" s="71"/>
      <c r="F77" s="72"/>
      <c r="G77" s="70"/>
      <c r="H77" s="73"/>
      <c r="I77" s="74"/>
      <c r="J77" s="70"/>
      <c r="K77" s="71"/>
    </row>
    <row r="78" spans="1:11" ht="12.75">
      <c r="A78" s="18" t="s">
        <v>87</v>
      </c>
      <c r="B78" s="11"/>
      <c r="C78" s="70"/>
      <c r="D78" s="70"/>
      <c r="E78" s="71"/>
      <c r="F78" s="72"/>
      <c r="G78" s="70"/>
      <c r="H78" s="73"/>
      <c r="I78" s="74"/>
      <c r="J78" s="70"/>
      <c r="K78" s="71"/>
    </row>
    <row r="79" spans="1:11" ht="12.75">
      <c r="A79" s="30" t="s">
        <v>88</v>
      </c>
      <c r="B79" s="31"/>
      <c r="C79" s="75">
        <f>SUM(C70:C78)</f>
        <v>0</v>
      </c>
      <c r="D79" s="75">
        <f aca="true" t="shared" si="13" ref="D79:K79">SUM(D70:D78)</f>
        <v>0</v>
      </c>
      <c r="E79" s="76">
        <f t="shared" si="13"/>
        <v>0</v>
      </c>
      <c r="F79" s="77">
        <f t="shared" si="13"/>
        <v>0</v>
      </c>
      <c r="G79" s="75">
        <f t="shared" si="13"/>
        <v>0</v>
      </c>
      <c r="H79" s="78">
        <f t="shared" si="13"/>
        <v>0</v>
      </c>
      <c r="I79" s="79">
        <f t="shared" si="13"/>
        <v>0</v>
      </c>
      <c r="J79" s="75">
        <f t="shared" si="13"/>
        <v>0</v>
      </c>
      <c r="K79" s="76">
        <f t="shared" si="13"/>
        <v>0</v>
      </c>
    </row>
    <row r="80" spans="1:11" ht="12.75">
      <c r="A80" s="94" t="s">
        <v>108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</row>
    <row r="81" spans="1:11" ht="12.75">
      <c r="A81" s="94" t="s">
        <v>109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</row>
    <row r="82" spans="1:11" ht="12.75">
      <c r="A82" s="94" t="s">
        <v>110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</row>
    <row r="83" spans="1:11" ht="12.75">
      <c r="A83" s="94" t="s">
        <v>111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</row>
    <row r="84" spans="1:11" ht="12.75">
      <c r="A84" s="94" t="s">
        <v>112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</row>
    <row r="85" spans="1:11" ht="12.75">
      <c r="A85" s="94" t="s">
        <v>113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</row>
    <row r="86" spans="1:11" ht="12.75">
      <c r="A86" s="94" t="s">
        <v>114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</row>
    <row r="87" spans="1:11" ht="12.75">
      <c r="A87" s="94" t="s">
        <v>115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</row>
    <row r="88" spans="1:11" ht="12.75">
      <c r="A88" s="94" t="s">
        <v>116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</row>
    <row r="89" spans="1:11" ht="12.75">
      <c r="A89" s="32" t="s">
        <v>117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89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101" t="s">
        <v>103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95" t="s">
        <v>6</v>
      </c>
      <c r="G2" s="96"/>
      <c r="H2" s="97"/>
      <c r="I2" s="98" t="s">
        <v>7</v>
      </c>
      <c r="J2" s="99"/>
      <c r="K2" s="100"/>
    </row>
    <row r="3" spans="1:11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9" t="s">
        <v>13</v>
      </c>
      <c r="J3" s="7" t="s">
        <v>14</v>
      </c>
      <c r="K3" s="8" t="s">
        <v>15</v>
      </c>
    </row>
    <row r="4" spans="1:11" ht="12.75">
      <c r="A4" s="10" t="s">
        <v>16</v>
      </c>
      <c r="B4" s="11" t="s">
        <v>17</v>
      </c>
      <c r="C4" s="33"/>
      <c r="D4" s="33"/>
      <c r="E4" s="34"/>
      <c r="F4" s="35"/>
      <c r="G4" s="33"/>
      <c r="H4" s="36"/>
      <c r="I4" s="37"/>
      <c r="J4" s="33"/>
      <c r="K4" s="34"/>
    </row>
    <row r="5" spans="1:11" ht="12.75">
      <c r="A5" s="17" t="s">
        <v>18</v>
      </c>
      <c r="B5" s="11"/>
      <c r="C5" s="38"/>
      <c r="D5" s="38"/>
      <c r="E5" s="39"/>
      <c r="F5" s="40"/>
      <c r="G5" s="38"/>
      <c r="H5" s="41"/>
      <c r="I5" s="42"/>
      <c r="J5" s="38"/>
      <c r="K5" s="39"/>
    </row>
    <row r="6" spans="1:11" ht="12.75">
      <c r="A6" s="18" t="s">
        <v>19</v>
      </c>
      <c r="B6" s="11"/>
      <c r="C6" s="38"/>
      <c r="D6" s="38"/>
      <c r="E6" s="39"/>
      <c r="F6" s="40">
        <v>12932</v>
      </c>
      <c r="G6" s="38">
        <v>12932</v>
      </c>
      <c r="H6" s="41"/>
      <c r="I6" s="42"/>
      <c r="J6" s="38"/>
      <c r="K6" s="39"/>
    </row>
    <row r="7" spans="1:11" ht="12.75">
      <c r="A7" s="18" t="s">
        <v>20</v>
      </c>
      <c r="B7" s="11"/>
      <c r="C7" s="38"/>
      <c r="D7" s="38"/>
      <c r="E7" s="39"/>
      <c r="F7" s="40">
        <v>13672</v>
      </c>
      <c r="G7" s="38">
        <v>13672</v>
      </c>
      <c r="H7" s="41"/>
      <c r="I7" s="42"/>
      <c r="J7" s="38"/>
      <c r="K7" s="39"/>
    </row>
    <row r="8" spans="1:11" ht="12.75">
      <c r="A8" s="18" t="s">
        <v>21</v>
      </c>
      <c r="B8" s="11" t="s">
        <v>22</v>
      </c>
      <c r="C8" s="38"/>
      <c r="D8" s="38"/>
      <c r="E8" s="39"/>
      <c r="F8" s="40">
        <v>4783</v>
      </c>
      <c r="G8" s="38">
        <v>4783</v>
      </c>
      <c r="H8" s="41"/>
      <c r="I8" s="42"/>
      <c r="J8" s="38"/>
      <c r="K8" s="39"/>
    </row>
    <row r="9" spans="1:11" ht="12.75">
      <c r="A9" s="18" t="s">
        <v>23</v>
      </c>
      <c r="B9" s="11" t="s">
        <v>24</v>
      </c>
      <c r="C9" s="38"/>
      <c r="D9" s="38"/>
      <c r="E9" s="39"/>
      <c r="F9" s="40">
        <v>236</v>
      </c>
      <c r="G9" s="38">
        <v>236</v>
      </c>
      <c r="H9" s="41"/>
      <c r="I9" s="42"/>
      <c r="J9" s="38"/>
      <c r="K9" s="39"/>
    </row>
    <row r="10" spans="1:11" ht="12.75">
      <c r="A10" s="19" t="s">
        <v>25</v>
      </c>
      <c r="B10" s="11"/>
      <c r="C10" s="43">
        <f>SUM(C6:C9)</f>
        <v>0</v>
      </c>
      <c r="D10" s="43">
        <f aca="true" t="shared" si="0" ref="D10:K10">SUM(D6:D9)</f>
        <v>0</v>
      </c>
      <c r="E10" s="44">
        <f t="shared" si="0"/>
        <v>0</v>
      </c>
      <c r="F10" s="45">
        <f t="shared" si="0"/>
        <v>31623</v>
      </c>
      <c r="G10" s="43">
        <f t="shared" si="0"/>
        <v>31623</v>
      </c>
      <c r="H10" s="46">
        <f t="shared" si="0"/>
        <v>0</v>
      </c>
      <c r="I10" s="47">
        <f t="shared" si="0"/>
        <v>0</v>
      </c>
      <c r="J10" s="43">
        <f t="shared" si="0"/>
        <v>0</v>
      </c>
      <c r="K10" s="44">
        <f t="shared" si="0"/>
        <v>0</v>
      </c>
    </row>
    <row r="11" spans="1:11" ht="12.75">
      <c r="A11" s="18" t="s">
        <v>26</v>
      </c>
      <c r="B11" s="11" t="s">
        <v>27</v>
      </c>
      <c r="C11" s="38"/>
      <c r="D11" s="38"/>
      <c r="E11" s="39"/>
      <c r="F11" s="40">
        <v>1730</v>
      </c>
      <c r="G11" s="38">
        <v>1730</v>
      </c>
      <c r="H11" s="41"/>
      <c r="I11" s="42"/>
      <c r="J11" s="38"/>
      <c r="K11" s="39"/>
    </row>
    <row r="12" spans="1:11" ht="12.75">
      <c r="A12" s="18" t="s">
        <v>28</v>
      </c>
      <c r="B12" s="11" t="s">
        <v>24</v>
      </c>
      <c r="C12" s="38"/>
      <c r="D12" s="38"/>
      <c r="E12" s="39"/>
      <c r="F12" s="40"/>
      <c r="G12" s="38"/>
      <c r="H12" s="41"/>
      <c r="I12" s="42"/>
      <c r="J12" s="38"/>
      <c r="K12" s="39"/>
    </row>
    <row r="13" spans="1:11" ht="12.75">
      <c r="A13" s="18" t="s">
        <v>29</v>
      </c>
      <c r="B13" s="11"/>
      <c r="C13" s="38"/>
      <c r="D13" s="38"/>
      <c r="E13" s="39"/>
      <c r="F13" s="40"/>
      <c r="G13" s="38"/>
      <c r="H13" s="41"/>
      <c r="I13" s="42"/>
      <c r="J13" s="38"/>
      <c r="K13" s="39"/>
    </row>
    <row r="14" spans="1:11" ht="12.75">
      <c r="A14" s="19" t="s">
        <v>30</v>
      </c>
      <c r="B14" s="11"/>
      <c r="C14" s="48">
        <f>SUM(C11:C13)</f>
        <v>0</v>
      </c>
      <c r="D14" s="48">
        <f aca="true" t="shared" si="1" ref="D14:K14">SUM(D11:D13)</f>
        <v>0</v>
      </c>
      <c r="E14" s="49">
        <f t="shared" si="1"/>
        <v>0</v>
      </c>
      <c r="F14" s="50">
        <f t="shared" si="1"/>
        <v>1730</v>
      </c>
      <c r="G14" s="48">
        <f t="shared" si="1"/>
        <v>1730</v>
      </c>
      <c r="H14" s="51">
        <f t="shared" si="1"/>
        <v>0</v>
      </c>
      <c r="I14" s="52">
        <f t="shared" si="1"/>
        <v>0</v>
      </c>
      <c r="J14" s="48">
        <f t="shared" si="1"/>
        <v>0</v>
      </c>
      <c r="K14" s="49">
        <f t="shared" si="1"/>
        <v>0</v>
      </c>
    </row>
    <row r="15" spans="1:11" ht="12.75">
      <c r="A15" s="20" t="s">
        <v>31</v>
      </c>
      <c r="B15" s="11" t="s">
        <v>32</v>
      </c>
      <c r="C15" s="53">
        <f>+C10+C14</f>
        <v>0</v>
      </c>
      <c r="D15" s="53">
        <f aca="true" t="shared" si="2" ref="D15:K15">+D10+D14</f>
        <v>0</v>
      </c>
      <c r="E15" s="54">
        <f t="shared" si="2"/>
        <v>0</v>
      </c>
      <c r="F15" s="55">
        <f t="shared" si="2"/>
        <v>33353</v>
      </c>
      <c r="G15" s="53">
        <f t="shared" si="2"/>
        <v>33353</v>
      </c>
      <c r="H15" s="56">
        <f t="shared" si="2"/>
        <v>0</v>
      </c>
      <c r="I15" s="57">
        <f t="shared" si="2"/>
        <v>0</v>
      </c>
      <c r="J15" s="53">
        <f t="shared" si="2"/>
        <v>0</v>
      </c>
      <c r="K15" s="54">
        <f t="shared" si="2"/>
        <v>0</v>
      </c>
    </row>
    <row r="16" spans="1:11" ht="12.75">
      <c r="A16" s="17" t="s">
        <v>33</v>
      </c>
      <c r="B16" s="11"/>
      <c r="C16" s="38"/>
      <c r="D16" s="38"/>
      <c r="E16" s="39"/>
      <c r="F16" s="40"/>
      <c r="G16" s="38"/>
      <c r="H16" s="41"/>
      <c r="I16" s="42"/>
      <c r="J16" s="38"/>
      <c r="K16" s="39"/>
    </row>
    <row r="17" spans="1:11" ht="12.75">
      <c r="A17" s="18" t="s">
        <v>34</v>
      </c>
      <c r="B17" s="11"/>
      <c r="C17" s="38"/>
      <c r="D17" s="38"/>
      <c r="E17" s="39"/>
      <c r="F17" s="40">
        <v>21421</v>
      </c>
      <c r="G17" s="38">
        <v>21421</v>
      </c>
      <c r="H17" s="41"/>
      <c r="I17" s="42"/>
      <c r="J17" s="38"/>
      <c r="K17" s="39"/>
    </row>
    <row r="18" spans="1:11" ht="12.75">
      <c r="A18" s="18" t="s">
        <v>35</v>
      </c>
      <c r="B18" s="11"/>
      <c r="C18" s="38"/>
      <c r="D18" s="38"/>
      <c r="E18" s="39"/>
      <c r="F18" s="40">
        <v>1377</v>
      </c>
      <c r="G18" s="38">
        <v>1377</v>
      </c>
      <c r="H18" s="41"/>
      <c r="I18" s="42"/>
      <c r="J18" s="38"/>
      <c r="K18" s="39"/>
    </row>
    <row r="19" spans="1:11" ht="12.75">
      <c r="A19" s="18" t="s">
        <v>36</v>
      </c>
      <c r="B19" s="11"/>
      <c r="C19" s="38"/>
      <c r="D19" s="38"/>
      <c r="E19" s="39"/>
      <c r="F19" s="40">
        <v>147</v>
      </c>
      <c r="G19" s="38">
        <v>147</v>
      </c>
      <c r="H19" s="41"/>
      <c r="I19" s="42"/>
      <c r="J19" s="38"/>
      <c r="K19" s="39"/>
    </row>
    <row r="20" spans="1:11" ht="12.75">
      <c r="A20" s="18" t="s">
        <v>37</v>
      </c>
      <c r="B20" s="11"/>
      <c r="C20" s="38"/>
      <c r="D20" s="38"/>
      <c r="E20" s="39"/>
      <c r="F20" s="40">
        <v>1653</v>
      </c>
      <c r="G20" s="38">
        <v>1653</v>
      </c>
      <c r="H20" s="41"/>
      <c r="I20" s="42"/>
      <c r="J20" s="38"/>
      <c r="K20" s="39"/>
    </row>
    <row r="21" spans="1:11" ht="12.75">
      <c r="A21" s="18" t="s">
        <v>38</v>
      </c>
      <c r="B21" s="11"/>
      <c r="C21" s="38"/>
      <c r="D21" s="38"/>
      <c r="E21" s="39"/>
      <c r="F21" s="40">
        <v>7135</v>
      </c>
      <c r="G21" s="38">
        <v>7135</v>
      </c>
      <c r="H21" s="41"/>
      <c r="I21" s="42"/>
      <c r="J21" s="38"/>
      <c r="K21" s="39"/>
    </row>
    <row r="22" spans="1:11" ht="12.75">
      <c r="A22" s="19" t="s">
        <v>25</v>
      </c>
      <c r="B22" s="11"/>
      <c r="C22" s="43">
        <f>SUM(C17:C21)</f>
        <v>0</v>
      </c>
      <c r="D22" s="43">
        <f aca="true" t="shared" si="3" ref="D22:K22">SUM(D17:D21)</f>
        <v>0</v>
      </c>
      <c r="E22" s="44">
        <f t="shared" si="3"/>
        <v>0</v>
      </c>
      <c r="F22" s="45">
        <f t="shared" si="3"/>
        <v>31733</v>
      </c>
      <c r="G22" s="43">
        <f t="shared" si="3"/>
        <v>31733</v>
      </c>
      <c r="H22" s="46">
        <f t="shared" si="3"/>
        <v>0</v>
      </c>
      <c r="I22" s="47">
        <f t="shared" si="3"/>
        <v>0</v>
      </c>
      <c r="J22" s="43">
        <f t="shared" si="3"/>
        <v>0</v>
      </c>
      <c r="K22" s="44">
        <f t="shared" si="3"/>
        <v>0</v>
      </c>
    </row>
    <row r="23" spans="1:11" ht="12.75">
      <c r="A23" s="18" t="s">
        <v>39</v>
      </c>
      <c r="B23" s="11"/>
      <c r="C23" s="38"/>
      <c r="D23" s="38"/>
      <c r="E23" s="39"/>
      <c r="F23" s="40">
        <v>180</v>
      </c>
      <c r="G23" s="38">
        <v>180</v>
      </c>
      <c r="H23" s="41"/>
      <c r="I23" s="42"/>
      <c r="J23" s="38"/>
      <c r="K23" s="39"/>
    </row>
    <row r="24" spans="1:11" ht="12.75">
      <c r="A24" s="18" t="s">
        <v>40</v>
      </c>
      <c r="B24" s="11"/>
      <c r="C24" s="38"/>
      <c r="D24" s="38"/>
      <c r="E24" s="39"/>
      <c r="F24" s="40">
        <v>459</v>
      </c>
      <c r="G24" s="38">
        <v>459</v>
      </c>
      <c r="H24" s="41"/>
      <c r="I24" s="42"/>
      <c r="J24" s="38"/>
      <c r="K24" s="39"/>
    </row>
    <row r="25" spans="1:11" ht="12.75">
      <c r="A25" s="18" t="s">
        <v>41</v>
      </c>
      <c r="B25" s="11"/>
      <c r="C25" s="38"/>
      <c r="D25" s="38"/>
      <c r="E25" s="39"/>
      <c r="F25" s="40"/>
      <c r="G25" s="38"/>
      <c r="H25" s="41"/>
      <c r="I25" s="42"/>
      <c r="J25" s="38"/>
      <c r="K25" s="39"/>
    </row>
    <row r="26" spans="1:11" ht="12.75">
      <c r="A26" s="19" t="s">
        <v>30</v>
      </c>
      <c r="B26" s="11"/>
      <c r="C26" s="48">
        <f>SUM(C23:C25)</f>
        <v>0</v>
      </c>
      <c r="D26" s="48">
        <f aca="true" t="shared" si="4" ref="D26:K26">SUM(D23:D25)</f>
        <v>0</v>
      </c>
      <c r="E26" s="49">
        <f t="shared" si="4"/>
        <v>0</v>
      </c>
      <c r="F26" s="50">
        <f t="shared" si="4"/>
        <v>639</v>
      </c>
      <c r="G26" s="48">
        <f t="shared" si="4"/>
        <v>639</v>
      </c>
      <c r="H26" s="51">
        <f t="shared" si="4"/>
        <v>0</v>
      </c>
      <c r="I26" s="52">
        <f t="shared" si="4"/>
        <v>0</v>
      </c>
      <c r="J26" s="48">
        <f t="shared" si="4"/>
        <v>0</v>
      </c>
      <c r="K26" s="49">
        <f t="shared" si="4"/>
        <v>0</v>
      </c>
    </row>
    <row r="27" spans="1:11" ht="12.75">
      <c r="A27" s="20" t="s">
        <v>31</v>
      </c>
      <c r="B27" s="11" t="s">
        <v>32</v>
      </c>
      <c r="C27" s="53">
        <f>+C22+C26</f>
        <v>0</v>
      </c>
      <c r="D27" s="53">
        <f aca="true" t="shared" si="5" ref="D27:K27">+D22+D26</f>
        <v>0</v>
      </c>
      <c r="E27" s="54">
        <f t="shared" si="5"/>
        <v>0</v>
      </c>
      <c r="F27" s="55">
        <f t="shared" si="5"/>
        <v>32372</v>
      </c>
      <c r="G27" s="53">
        <f t="shared" si="5"/>
        <v>32372</v>
      </c>
      <c r="H27" s="56">
        <f t="shared" si="5"/>
        <v>0</v>
      </c>
      <c r="I27" s="57">
        <f t="shared" si="5"/>
        <v>0</v>
      </c>
      <c r="J27" s="53">
        <f t="shared" si="5"/>
        <v>0</v>
      </c>
      <c r="K27" s="54">
        <f t="shared" si="5"/>
        <v>0</v>
      </c>
    </row>
    <row r="28" spans="1:11" ht="12.75">
      <c r="A28" s="17" t="s">
        <v>42</v>
      </c>
      <c r="B28" s="11"/>
      <c r="C28" s="38"/>
      <c r="D28" s="38"/>
      <c r="E28" s="39"/>
      <c r="F28" s="40"/>
      <c r="G28" s="38"/>
      <c r="H28" s="41"/>
      <c r="I28" s="42"/>
      <c r="J28" s="38"/>
      <c r="K28" s="39"/>
    </row>
    <row r="29" spans="1:11" ht="12.75">
      <c r="A29" s="18" t="s">
        <v>43</v>
      </c>
      <c r="B29" s="11"/>
      <c r="C29" s="38"/>
      <c r="D29" s="38"/>
      <c r="E29" s="39"/>
      <c r="F29" s="40"/>
      <c r="G29" s="38"/>
      <c r="H29" s="41"/>
      <c r="I29" s="42"/>
      <c r="J29" s="38"/>
      <c r="K29" s="39"/>
    </row>
    <row r="30" spans="1:11" ht="12.75">
      <c r="A30" s="18" t="s">
        <v>44</v>
      </c>
      <c r="B30" s="11"/>
      <c r="C30" s="38"/>
      <c r="D30" s="38"/>
      <c r="E30" s="39"/>
      <c r="F30" s="40">
        <v>28253</v>
      </c>
      <c r="G30" s="38">
        <v>28253</v>
      </c>
      <c r="H30" s="41"/>
      <c r="I30" s="42"/>
      <c r="J30" s="38"/>
      <c r="K30" s="39"/>
    </row>
    <row r="31" spans="1:11" ht="12.75">
      <c r="A31" s="19" t="s">
        <v>25</v>
      </c>
      <c r="B31" s="11"/>
      <c r="C31" s="43">
        <f>SUM(C29:C30)</f>
        <v>0</v>
      </c>
      <c r="D31" s="43">
        <f aca="true" t="shared" si="6" ref="D31:K31">SUM(D29:D30)</f>
        <v>0</v>
      </c>
      <c r="E31" s="44">
        <f t="shared" si="6"/>
        <v>0</v>
      </c>
      <c r="F31" s="45">
        <f t="shared" si="6"/>
        <v>28253</v>
      </c>
      <c r="G31" s="43">
        <f t="shared" si="6"/>
        <v>28253</v>
      </c>
      <c r="H31" s="46">
        <f t="shared" si="6"/>
        <v>0</v>
      </c>
      <c r="I31" s="47">
        <f t="shared" si="6"/>
        <v>0</v>
      </c>
      <c r="J31" s="43">
        <f t="shared" si="6"/>
        <v>0</v>
      </c>
      <c r="K31" s="44">
        <f t="shared" si="6"/>
        <v>0</v>
      </c>
    </row>
    <row r="32" spans="1:11" ht="12.75">
      <c r="A32" s="18" t="s">
        <v>45</v>
      </c>
      <c r="B32" s="11"/>
      <c r="C32" s="38"/>
      <c r="D32" s="38"/>
      <c r="E32" s="39"/>
      <c r="F32" s="40"/>
      <c r="G32" s="38"/>
      <c r="H32" s="41"/>
      <c r="I32" s="42"/>
      <c r="J32" s="38"/>
      <c r="K32" s="39"/>
    </row>
    <row r="33" spans="1:11" ht="12.75">
      <c r="A33" s="18" t="s">
        <v>46</v>
      </c>
      <c r="B33" s="11"/>
      <c r="C33" s="38"/>
      <c r="D33" s="38"/>
      <c r="E33" s="39"/>
      <c r="F33" s="40"/>
      <c r="G33" s="38"/>
      <c r="H33" s="41"/>
      <c r="I33" s="42"/>
      <c r="J33" s="38"/>
      <c r="K33" s="39"/>
    </row>
    <row r="34" spans="1:11" ht="12.75">
      <c r="A34" s="18" t="s">
        <v>47</v>
      </c>
      <c r="B34" s="11"/>
      <c r="C34" s="38"/>
      <c r="D34" s="38"/>
      <c r="E34" s="39"/>
      <c r="F34" s="40">
        <v>4997</v>
      </c>
      <c r="G34" s="38">
        <v>4997</v>
      </c>
      <c r="H34" s="41"/>
      <c r="I34" s="42"/>
      <c r="J34" s="38"/>
      <c r="K34" s="39"/>
    </row>
    <row r="35" spans="1:11" ht="12.75">
      <c r="A35" s="19" t="s">
        <v>30</v>
      </c>
      <c r="B35" s="11"/>
      <c r="C35" s="48">
        <f>SUM(C32:C34)</f>
        <v>0</v>
      </c>
      <c r="D35" s="48">
        <f aca="true" t="shared" si="7" ref="D35:K35">SUM(D32:D34)</f>
        <v>0</v>
      </c>
      <c r="E35" s="49">
        <f t="shared" si="7"/>
        <v>0</v>
      </c>
      <c r="F35" s="50">
        <f t="shared" si="7"/>
        <v>4997</v>
      </c>
      <c r="G35" s="48">
        <f t="shared" si="7"/>
        <v>4997</v>
      </c>
      <c r="H35" s="51">
        <f t="shared" si="7"/>
        <v>0</v>
      </c>
      <c r="I35" s="52">
        <f t="shared" si="7"/>
        <v>0</v>
      </c>
      <c r="J35" s="48">
        <f t="shared" si="7"/>
        <v>0</v>
      </c>
      <c r="K35" s="49">
        <f t="shared" si="7"/>
        <v>0</v>
      </c>
    </row>
    <row r="36" spans="1:11" ht="12.75">
      <c r="A36" s="20" t="s">
        <v>31</v>
      </c>
      <c r="B36" s="11" t="s">
        <v>32</v>
      </c>
      <c r="C36" s="53">
        <f>+C31+C35</f>
        <v>0</v>
      </c>
      <c r="D36" s="53">
        <f aca="true" t="shared" si="8" ref="D36:K36">+D31+D35</f>
        <v>0</v>
      </c>
      <c r="E36" s="54">
        <f t="shared" si="8"/>
        <v>0</v>
      </c>
      <c r="F36" s="55">
        <f t="shared" si="8"/>
        <v>33250</v>
      </c>
      <c r="G36" s="53">
        <f t="shared" si="8"/>
        <v>33250</v>
      </c>
      <c r="H36" s="56">
        <f t="shared" si="8"/>
        <v>0</v>
      </c>
      <c r="I36" s="57">
        <f t="shared" si="8"/>
        <v>0</v>
      </c>
      <c r="J36" s="53">
        <f t="shared" si="8"/>
        <v>0</v>
      </c>
      <c r="K36" s="54">
        <f t="shared" si="8"/>
        <v>0</v>
      </c>
    </row>
    <row r="37" spans="1:11" ht="12.75">
      <c r="A37" s="17" t="s">
        <v>48</v>
      </c>
      <c r="B37" s="11"/>
      <c r="C37" s="38"/>
      <c r="D37" s="38"/>
      <c r="E37" s="39"/>
      <c r="F37" s="40"/>
      <c r="G37" s="38"/>
      <c r="H37" s="41"/>
      <c r="I37" s="42"/>
      <c r="J37" s="38"/>
      <c r="K37" s="39"/>
    </row>
    <row r="38" spans="1:11" ht="12.75">
      <c r="A38" s="18" t="s">
        <v>49</v>
      </c>
      <c r="B38" s="11"/>
      <c r="C38" s="58"/>
      <c r="D38" s="58"/>
      <c r="E38" s="59"/>
      <c r="F38" s="60">
        <v>19550</v>
      </c>
      <c r="G38" s="58">
        <v>19550</v>
      </c>
      <c r="H38" s="61"/>
      <c r="I38" s="62"/>
      <c r="J38" s="58"/>
      <c r="K38" s="59"/>
    </row>
    <row r="39" spans="1:11" ht="12.75">
      <c r="A39" s="19" t="s">
        <v>25</v>
      </c>
      <c r="B39" s="11"/>
      <c r="C39" s="38">
        <f>+C38</f>
        <v>0</v>
      </c>
      <c r="D39" s="38">
        <f aca="true" t="shared" si="9" ref="D39:K39">+D38</f>
        <v>0</v>
      </c>
      <c r="E39" s="39">
        <f t="shared" si="9"/>
        <v>0</v>
      </c>
      <c r="F39" s="40">
        <f t="shared" si="9"/>
        <v>19550</v>
      </c>
      <c r="G39" s="38">
        <f t="shared" si="9"/>
        <v>19550</v>
      </c>
      <c r="H39" s="41">
        <f t="shared" si="9"/>
        <v>0</v>
      </c>
      <c r="I39" s="42">
        <f t="shared" si="9"/>
        <v>0</v>
      </c>
      <c r="J39" s="38">
        <f t="shared" si="9"/>
        <v>0</v>
      </c>
      <c r="K39" s="39">
        <f t="shared" si="9"/>
        <v>0</v>
      </c>
    </row>
    <row r="40" spans="1:11" ht="12.75">
      <c r="A40" s="18" t="s">
        <v>50</v>
      </c>
      <c r="B40" s="11"/>
      <c r="C40" s="38"/>
      <c r="D40" s="38"/>
      <c r="E40" s="39"/>
      <c r="F40" s="40">
        <v>1940</v>
      </c>
      <c r="G40" s="38">
        <v>1940</v>
      </c>
      <c r="H40" s="41"/>
      <c r="I40" s="42"/>
      <c r="J40" s="38"/>
      <c r="K40" s="39"/>
    </row>
    <row r="41" spans="1:11" ht="12.75">
      <c r="A41" s="18" t="s">
        <v>51</v>
      </c>
      <c r="B41" s="11"/>
      <c r="C41" s="38"/>
      <c r="D41" s="38"/>
      <c r="E41" s="39"/>
      <c r="F41" s="40">
        <v>388</v>
      </c>
      <c r="G41" s="38">
        <v>388</v>
      </c>
      <c r="H41" s="41"/>
      <c r="I41" s="42"/>
      <c r="J41" s="38"/>
      <c r="K41" s="39"/>
    </row>
    <row r="42" spans="1:11" ht="12.75">
      <c r="A42" s="18" t="s">
        <v>52</v>
      </c>
      <c r="B42" s="11"/>
      <c r="C42" s="38"/>
      <c r="D42" s="38"/>
      <c r="E42" s="39"/>
      <c r="F42" s="40">
        <v>9427</v>
      </c>
      <c r="G42" s="38">
        <v>9427</v>
      </c>
      <c r="H42" s="41"/>
      <c r="I42" s="42"/>
      <c r="J42" s="38"/>
      <c r="K42" s="39"/>
    </row>
    <row r="43" spans="1:11" ht="12.75">
      <c r="A43" s="18" t="s">
        <v>53</v>
      </c>
      <c r="B43" s="11"/>
      <c r="C43" s="38"/>
      <c r="D43" s="38"/>
      <c r="E43" s="39"/>
      <c r="F43" s="40">
        <v>277</v>
      </c>
      <c r="G43" s="38">
        <v>277</v>
      </c>
      <c r="H43" s="41"/>
      <c r="I43" s="42"/>
      <c r="J43" s="38"/>
      <c r="K43" s="39"/>
    </row>
    <row r="44" spans="1:11" ht="12.75">
      <c r="A44" s="18" t="s">
        <v>54</v>
      </c>
      <c r="B44" s="11"/>
      <c r="C44" s="38"/>
      <c r="D44" s="38"/>
      <c r="E44" s="39"/>
      <c r="F44" s="40">
        <v>1770</v>
      </c>
      <c r="G44" s="38">
        <v>1770</v>
      </c>
      <c r="H44" s="41"/>
      <c r="I44" s="42"/>
      <c r="J44" s="38"/>
      <c r="K44" s="39"/>
    </row>
    <row r="45" spans="1:11" ht="12.75">
      <c r="A45" s="19" t="s">
        <v>30</v>
      </c>
      <c r="B45" s="11"/>
      <c r="C45" s="48">
        <f>SUM(C40:C44)</f>
        <v>0</v>
      </c>
      <c r="D45" s="48">
        <f aca="true" t="shared" si="10" ref="D45:K45">SUM(D40:D44)</f>
        <v>0</v>
      </c>
      <c r="E45" s="49">
        <f t="shared" si="10"/>
        <v>0</v>
      </c>
      <c r="F45" s="50">
        <f t="shared" si="10"/>
        <v>13802</v>
      </c>
      <c r="G45" s="48">
        <f t="shared" si="10"/>
        <v>13802</v>
      </c>
      <c r="H45" s="51">
        <f t="shared" si="10"/>
        <v>0</v>
      </c>
      <c r="I45" s="52">
        <f t="shared" si="10"/>
        <v>0</v>
      </c>
      <c r="J45" s="48">
        <f t="shared" si="10"/>
        <v>0</v>
      </c>
      <c r="K45" s="49">
        <f t="shared" si="10"/>
        <v>0</v>
      </c>
    </row>
    <row r="46" spans="1:11" ht="12.75">
      <c r="A46" s="20" t="s">
        <v>31</v>
      </c>
      <c r="B46" s="11" t="s">
        <v>32</v>
      </c>
      <c r="C46" s="53">
        <f>+C39+C45</f>
        <v>0</v>
      </c>
      <c r="D46" s="53">
        <f aca="true" t="shared" si="11" ref="D46:K46">+D39+D45</f>
        <v>0</v>
      </c>
      <c r="E46" s="54">
        <f t="shared" si="11"/>
        <v>0</v>
      </c>
      <c r="F46" s="55">
        <f t="shared" si="11"/>
        <v>33352</v>
      </c>
      <c r="G46" s="53">
        <f t="shared" si="11"/>
        <v>33352</v>
      </c>
      <c r="H46" s="56">
        <f t="shared" si="11"/>
        <v>0</v>
      </c>
      <c r="I46" s="57">
        <f t="shared" si="11"/>
        <v>0</v>
      </c>
      <c r="J46" s="53">
        <f t="shared" si="11"/>
        <v>0</v>
      </c>
      <c r="K46" s="54">
        <f t="shared" si="11"/>
        <v>0</v>
      </c>
    </row>
    <row r="47" spans="1:11" ht="4.5" customHeight="1">
      <c r="A47" s="21"/>
      <c r="B47" s="22"/>
      <c r="C47" s="58"/>
      <c r="D47" s="58"/>
      <c r="E47" s="59"/>
      <c r="F47" s="60"/>
      <c r="G47" s="58"/>
      <c r="H47" s="61"/>
      <c r="I47" s="62"/>
      <c r="J47" s="58"/>
      <c r="K47" s="59"/>
    </row>
    <row r="48" spans="1:11" ht="12.75">
      <c r="A48" s="10" t="s">
        <v>55</v>
      </c>
      <c r="B48" s="11" t="s">
        <v>56</v>
      </c>
      <c r="C48" s="38"/>
      <c r="D48" s="38"/>
      <c r="E48" s="63"/>
      <c r="F48" s="47"/>
      <c r="G48" s="38"/>
      <c r="H48" s="41"/>
      <c r="I48" s="42"/>
      <c r="J48" s="38"/>
      <c r="K48" s="39"/>
    </row>
    <row r="49" spans="1:11" ht="12.75">
      <c r="A49" s="18" t="s">
        <v>57</v>
      </c>
      <c r="B49" s="11"/>
      <c r="C49" s="38"/>
      <c r="D49" s="38"/>
      <c r="E49" s="64"/>
      <c r="F49" s="42">
        <v>39627</v>
      </c>
      <c r="G49" s="38"/>
      <c r="H49" s="64"/>
      <c r="I49" s="42"/>
      <c r="J49" s="38"/>
      <c r="K49" s="64"/>
    </row>
    <row r="50" spans="1:11" ht="12.75">
      <c r="A50" s="18" t="s">
        <v>58</v>
      </c>
      <c r="B50" s="11"/>
      <c r="C50" s="38"/>
      <c r="D50" s="38"/>
      <c r="E50" s="64"/>
      <c r="F50" s="42">
        <v>2082</v>
      </c>
      <c r="G50" s="38"/>
      <c r="H50" s="64"/>
      <c r="I50" s="42"/>
      <c r="J50" s="38"/>
      <c r="K50" s="64"/>
    </row>
    <row r="51" spans="1:11" ht="12.75">
      <c r="A51" s="18" t="s">
        <v>59</v>
      </c>
      <c r="B51" s="11"/>
      <c r="C51" s="38"/>
      <c r="D51" s="38"/>
      <c r="E51" s="64"/>
      <c r="F51" s="42">
        <v>2081000</v>
      </c>
      <c r="G51" s="38"/>
      <c r="H51" s="64"/>
      <c r="I51" s="42"/>
      <c r="J51" s="38"/>
      <c r="K51" s="64"/>
    </row>
    <row r="52" spans="1:11" ht="12.75">
      <c r="A52" s="23" t="s">
        <v>60</v>
      </c>
      <c r="B52" s="22"/>
      <c r="C52" s="58"/>
      <c r="D52" s="58"/>
      <c r="E52" s="80"/>
      <c r="F52" s="62">
        <v>2082</v>
      </c>
      <c r="G52" s="58"/>
      <c r="H52" s="80"/>
      <c r="I52" s="62"/>
      <c r="J52" s="58"/>
      <c r="K52" s="80"/>
    </row>
    <row r="53" spans="1:11" ht="4.5" customHeight="1">
      <c r="A53" s="24"/>
      <c r="B53" s="11"/>
      <c r="C53" s="38"/>
      <c r="D53" s="38"/>
      <c r="E53" s="64"/>
      <c r="F53" s="42"/>
      <c r="G53" s="38"/>
      <c r="H53" s="41"/>
      <c r="I53" s="42"/>
      <c r="J53" s="38"/>
      <c r="K53" s="64"/>
    </row>
    <row r="54" spans="1:11" ht="12.75">
      <c r="A54" s="25" t="s">
        <v>61</v>
      </c>
      <c r="B54" s="11" t="s">
        <v>62</v>
      </c>
      <c r="C54" s="70"/>
      <c r="D54" s="70"/>
      <c r="E54" s="71"/>
      <c r="F54" s="72"/>
      <c r="G54" s="70"/>
      <c r="H54" s="73"/>
      <c r="I54" s="74"/>
      <c r="J54" s="70"/>
      <c r="K54" s="71"/>
    </row>
    <row r="55" spans="1:11" ht="12.75">
      <c r="A55" s="18" t="s">
        <v>63</v>
      </c>
      <c r="B55" s="11"/>
      <c r="C55" s="70"/>
      <c r="D55" s="70"/>
      <c r="E55" s="71"/>
      <c r="F55" s="72"/>
      <c r="G55" s="70"/>
      <c r="H55" s="73"/>
      <c r="I55" s="74"/>
      <c r="J55" s="70"/>
      <c r="K55" s="71"/>
    </row>
    <row r="56" spans="1:11" ht="12.75">
      <c r="A56" s="18" t="s">
        <v>64</v>
      </c>
      <c r="B56" s="11"/>
      <c r="C56" s="70"/>
      <c r="D56" s="70"/>
      <c r="E56" s="71"/>
      <c r="F56" s="72"/>
      <c r="G56" s="70"/>
      <c r="H56" s="73"/>
      <c r="I56" s="74"/>
      <c r="J56" s="70"/>
      <c r="K56" s="71"/>
    </row>
    <row r="57" spans="1:11" ht="12.75">
      <c r="A57" s="18" t="s">
        <v>65</v>
      </c>
      <c r="B57" s="11"/>
      <c r="C57" s="70"/>
      <c r="D57" s="70"/>
      <c r="E57" s="71"/>
      <c r="F57" s="72"/>
      <c r="G57" s="70"/>
      <c r="H57" s="73"/>
      <c r="I57" s="74"/>
      <c r="J57" s="70"/>
      <c r="K57" s="71"/>
    </row>
    <row r="58" spans="1:11" ht="12.75">
      <c r="A58" s="18" t="s">
        <v>66</v>
      </c>
      <c r="B58" s="11"/>
      <c r="C58" s="70"/>
      <c r="D58" s="70"/>
      <c r="E58" s="71"/>
      <c r="F58" s="72"/>
      <c r="G58" s="70"/>
      <c r="H58" s="73"/>
      <c r="I58" s="74"/>
      <c r="J58" s="70"/>
      <c r="K58" s="71"/>
    </row>
    <row r="59" spans="1:11" ht="12.75">
      <c r="A59" s="20" t="s">
        <v>67</v>
      </c>
      <c r="B59" s="26"/>
      <c r="C59" s="81"/>
      <c r="D59" s="81"/>
      <c r="E59" s="82"/>
      <c r="F59" s="83"/>
      <c r="G59" s="81"/>
      <c r="H59" s="84"/>
      <c r="I59" s="85"/>
      <c r="J59" s="81"/>
      <c r="K59" s="82"/>
    </row>
    <row r="60" spans="1:11" ht="12.75">
      <c r="A60" s="27" t="s">
        <v>68</v>
      </c>
      <c r="B60" s="22"/>
      <c r="C60" s="65">
        <f>SUM(C55:C59)</f>
        <v>0</v>
      </c>
      <c r="D60" s="65">
        <f aca="true" t="shared" si="12" ref="D60:K60">SUM(D55:D59)</f>
        <v>0</v>
      </c>
      <c r="E60" s="66">
        <f t="shared" si="12"/>
        <v>0</v>
      </c>
      <c r="F60" s="67">
        <f t="shared" si="12"/>
        <v>0</v>
      </c>
      <c r="G60" s="65">
        <f t="shared" si="12"/>
        <v>0</v>
      </c>
      <c r="H60" s="68">
        <f t="shared" si="12"/>
        <v>0</v>
      </c>
      <c r="I60" s="69">
        <f t="shared" si="12"/>
        <v>0</v>
      </c>
      <c r="J60" s="65">
        <f t="shared" si="12"/>
        <v>0</v>
      </c>
      <c r="K60" s="66">
        <f t="shared" si="12"/>
        <v>0</v>
      </c>
    </row>
    <row r="61" spans="1:11" ht="4.5" customHeight="1">
      <c r="A61" s="28"/>
      <c r="B61" s="11"/>
      <c r="C61" s="12"/>
      <c r="D61" s="12"/>
      <c r="E61" s="13"/>
      <c r="F61" s="14"/>
      <c r="G61" s="12"/>
      <c r="H61" s="15"/>
      <c r="I61" s="16"/>
      <c r="J61" s="12"/>
      <c r="K61" s="13"/>
    </row>
    <row r="62" spans="1:11" ht="12.75">
      <c r="A62" s="10" t="s">
        <v>69</v>
      </c>
      <c r="B62" s="11"/>
      <c r="C62" s="38"/>
      <c r="D62" s="38"/>
      <c r="E62" s="39"/>
      <c r="F62" s="40"/>
      <c r="G62" s="38"/>
      <c r="H62" s="41"/>
      <c r="I62" s="42"/>
      <c r="J62" s="38"/>
      <c r="K62" s="39"/>
    </row>
    <row r="63" spans="1:11" ht="12.75">
      <c r="A63" s="18" t="s">
        <v>70</v>
      </c>
      <c r="B63" s="11"/>
      <c r="C63" s="38"/>
      <c r="D63" s="38"/>
      <c r="E63" s="39"/>
      <c r="F63" s="86"/>
      <c r="G63" s="38"/>
      <c r="H63" s="41"/>
      <c r="I63" s="42"/>
      <c r="J63" s="38"/>
      <c r="K63" s="39"/>
    </row>
    <row r="64" spans="1:11" ht="12.75">
      <c r="A64" s="18" t="s">
        <v>71</v>
      </c>
      <c r="B64" s="11"/>
      <c r="C64" s="38"/>
      <c r="D64" s="87"/>
      <c r="E64" s="88"/>
      <c r="F64" s="86"/>
      <c r="G64" s="87"/>
      <c r="H64" s="89"/>
      <c r="I64" s="90"/>
      <c r="J64" s="38"/>
      <c r="K64" s="39"/>
    </row>
    <row r="65" spans="1:11" ht="12.75">
      <c r="A65" s="18" t="s">
        <v>72</v>
      </c>
      <c r="B65" s="11"/>
      <c r="C65" s="38"/>
      <c r="D65" s="38"/>
      <c r="E65" s="39"/>
      <c r="F65" s="86"/>
      <c r="G65" s="87"/>
      <c r="H65" s="89"/>
      <c r="I65" s="42"/>
      <c r="J65" s="38"/>
      <c r="K65" s="39"/>
    </row>
    <row r="66" spans="1:11" ht="12.75">
      <c r="A66" s="18" t="s">
        <v>73</v>
      </c>
      <c r="B66" s="11"/>
      <c r="C66" s="38"/>
      <c r="D66" s="38"/>
      <c r="E66" s="39"/>
      <c r="F66" s="86"/>
      <c r="G66" s="87"/>
      <c r="H66" s="89"/>
      <c r="I66" s="42"/>
      <c r="J66" s="38"/>
      <c r="K66" s="39"/>
    </row>
    <row r="67" spans="1:11" ht="12.75">
      <c r="A67" s="18" t="s">
        <v>74</v>
      </c>
      <c r="B67" s="11"/>
      <c r="C67" s="38"/>
      <c r="D67" s="87"/>
      <c r="E67" s="88"/>
      <c r="F67" s="86"/>
      <c r="G67" s="87"/>
      <c r="H67" s="89"/>
      <c r="I67" s="90"/>
      <c r="J67" s="38"/>
      <c r="K67" s="39"/>
    </row>
    <row r="68" spans="1:11" ht="12.75">
      <c r="A68" s="29" t="s">
        <v>75</v>
      </c>
      <c r="B68" s="22"/>
      <c r="C68" s="58"/>
      <c r="D68" s="58"/>
      <c r="E68" s="59"/>
      <c r="F68" s="91"/>
      <c r="G68" s="92"/>
      <c r="H68" s="93"/>
      <c r="I68" s="62"/>
      <c r="J68" s="58"/>
      <c r="K68" s="59"/>
    </row>
    <row r="69" spans="1:11" ht="12.75">
      <c r="A69" s="10" t="s">
        <v>76</v>
      </c>
      <c r="B69" s="11" t="s">
        <v>77</v>
      </c>
      <c r="C69" s="70"/>
      <c r="D69" s="70"/>
      <c r="E69" s="71"/>
      <c r="F69" s="72"/>
      <c r="G69" s="70"/>
      <c r="H69" s="73"/>
      <c r="I69" s="74"/>
      <c r="J69" s="70"/>
      <c r="K69" s="71"/>
    </row>
    <row r="70" spans="1:11" ht="12.75">
      <c r="A70" s="18" t="s">
        <v>78</v>
      </c>
      <c r="B70" s="11"/>
      <c r="C70" s="70"/>
      <c r="D70" s="70"/>
      <c r="E70" s="71"/>
      <c r="F70" s="72"/>
      <c r="G70" s="70"/>
      <c r="H70" s="73"/>
      <c r="I70" s="74"/>
      <c r="J70" s="70"/>
      <c r="K70" s="71"/>
    </row>
    <row r="71" spans="1:11" ht="12.75">
      <c r="A71" s="18" t="s">
        <v>79</v>
      </c>
      <c r="B71" s="11"/>
      <c r="C71" s="70">
        <v>5908493</v>
      </c>
      <c r="D71" s="70">
        <v>2469042</v>
      </c>
      <c r="E71" s="71">
        <v>2870143</v>
      </c>
      <c r="F71" s="72">
        <v>3437422</v>
      </c>
      <c r="G71" s="70">
        <v>3437422</v>
      </c>
      <c r="H71" s="73">
        <v>3437422</v>
      </c>
      <c r="I71" s="74">
        <v>3500000</v>
      </c>
      <c r="J71" s="70">
        <v>3762500</v>
      </c>
      <c r="K71" s="71">
        <v>4044688</v>
      </c>
    </row>
    <row r="72" spans="1:11" ht="12.75">
      <c r="A72" s="18" t="s">
        <v>80</v>
      </c>
      <c r="B72" s="11"/>
      <c r="C72" s="70"/>
      <c r="D72" s="70"/>
      <c r="E72" s="71"/>
      <c r="F72" s="72"/>
      <c r="G72" s="70"/>
      <c r="H72" s="73"/>
      <c r="I72" s="74"/>
      <c r="J72" s="70"/>
      <c r="K72" s="71"/>
    </row>
    <row r="73" spans="1:11" ht="12.75">
      <c r="A73" s="18" t="s">
        <v>81</v>
      </c>
      <c r="B73" s="11"/>
      <c r="C73" s="70"/>
      <c r="D73" s="70"/>
      <c r="E73" s="71"/>
      <c r="F73" s="72"/>
      <c r="G73" s="70"/>
      <c r="H73" s="73"/>
      <c r="I73" s="74"/>
      <c r="J73" s="70"/>
      <c r="K73" s="71"/>
    </row>
    <row r="74" spans="1:11" ht="12.75">
      <c r="A74" s="18" t="s">
        <v>82</v>
      </c>
      <c r="B74" s="11"/>
      <c r="C74" s="70"/>
      <c r="D74" s="70"/>
      <c r="E74" s="71"/>
      <c r="F74" s="72"/>
      <c r="G74" s="70"/>
      <c r="H74" s="73"/>
      <c r="I74" s="74"/>
      <c r="J74" s="70"/>
      <c r="K74" s="71"/>
    </row>
    <row r="75" spans="1:11" ht="12.75">
      <c r="A75" s="18" t="s">
        <v>83</v>
      </c>
      <c r="B75" s="11"/>
      <c r="C75" s="70"/>
      <c r="D75" s="70"/>
      <c r="E75" s="71"/>
      <c r="F75" s="72"/>
      <c r="G75" s="70"/>
      <c r="H75" s="73"/>
      <c r="I75" s="74"/>
      <c r="J75" s="70"/>
      <c r="K75" s="71"/>
    </row>
    <row r="76" spans="1:11" ht="12.75">
      <c r="A76" s="18" t="s">
        <v>84</v>
      </c>
      <c r="B76" s="11"/>
      <c r="C76" s="70"/>
      <c r="D76" s="70"/>
      <c r="E76" s="71"/>
      <c r="F76" s="72"/>
      <c r="G76" s="70"/>
      <c r="H76" s="73"/>
      <c r="I76" s="74"/>
      <c r="J76" s="70"/>
      <c r="K76" s="71"/>
    </row>
    <row r="77" spans="1:11" ht="12.75">
      <c r="A77" s="18" t="s">
        <v>85</v>
      </c>
      <c r="B77" s="11" t="s">
        <v>86</v>
      </c>
      <c r="C77" s="70"/>
      <c r="D77" s="70"/>
      <c r="E77" s="71"/>
      <c r="F77" s="72"/>
      <c r="G77" s="70"/>
      <c r="H77" s="73"/>
      <c r="I77" s="74"/>
      <c r="J77" s="70"/>
      <c r="K77" s="71"/>
    </row>
    <row r="78" spans="1:11" ht="12.75">
      <c r="A78" s="18" t="s">
        <v>87</v>
      </c>
      <c r="B78" s="11"/>
      <c r="C78" s="70"/>
      <c r="D78" s="70"/>
      <c r="E78" s="71"/>
      <c r="F78" s="72"/>
      <c r="G78" s="70"/>
      <c r="H78" s="73"/>
      <c r="I78" s="74"/>
      <c r="J78" s="70"/>
      <c r="K78" s="71"/>
    </row>
    <row r="79" spans="1:11" ht="12.75">
      <c r="A79" s="30" t="s">
        <v>88</v>
      </c>
      <c r="B79" s="31"/>
      <c r="C79" s="75">
        <f>SUM(C70:C78)</f>
        <v>5908493</v>
      </c>
      <c r="D79" s="75">
        <f aca="true" t="shared" si="13" ref="D79:K79">SUM(D70:D78)</f>
        <v>2469042</v>
      </c>
      <c r="E79" s="76">
        <f t="shared" si="13"/>
        <v>2870143</v>
      </c>
      <c r="F79" s="77">
        <f t="shared" si="13"/>
        <v>3437422</v>
      </c>
      <c r="G79" s="75">
        <f t="shared" si="13"/>
        <v>3437422</v>
      </c>
      <c r="H79" s="78">
        <f t="shared" si="13"/>
        <v>3437422</v>
      </c>
      <c r="I79" s="79">
        <f t="shared" si="13"/>
        <v>3500000</v>
      </c>
      <c r="J79" s="75">
        <f t="shared" si="13"/>
        <v>3762500</v>
      </c>
      <c r="K79" s="76">
        <f t="shared" si="13"/>
        <v>4044688</v>
      </c>
    </row>
    <row r="80" spans="1:11" ht="12.75">
      <c r="A80" s="94" t="s">
        <v>108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</row>
    <row r="81" spans="1:11" ht="12.75">
      <c r="A81" s="94" t="s">
        <v>109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</row>
    <row r="82" spans="1:11" ht="12.75">
      <c r="A82" s="94" t="s">
        <v>110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</row>
    <row r="83" spans="1:11" ht="12.75">
      <c r="A83" s="94" t="s">
        <v>111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</row>
    <row r="84" spans="1:11" ht="12.75">
      <c r="A84" s="94" t="s">
        <v>112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</row>
    <row r="85" spans="1:11" ht="12.75">
      <c r="A85" s="94" t="s">
        <v>113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</row>
    <row r="86" spans="1:11" ht="12.75">
      <c r="A86" s="94" t="s">
        <v>114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</row>
    <row r="87" spans="1:11" ht="12.75">
      <c r="A87" s="94" t="s">
        <v>115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</row>
    <row r="88" spans="1:11" ht="12.75">
      <c r="A88" s="94" t="s">
        <v>116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</row>
    <row r="89" spans="1:11" ht="12.75">
      <c r="A89" s="32" t="s">
        <v>117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89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101" t="s">
        <v>104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95" t="s">
        <v>6</v>
      </c>
      <c r="G2" s="96"/>
      <c r="H2" s="97"/>
      <c r="I2" s="98" t="s">
        <v>7</v>
      </c>
      <c r="J2" s="99"/>
      <c r="K2" s="100"/>
    </row>
    <row r="3" spans="1:11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9" t="s">
        <v>13</v>
      </c>
      <c r="J3" s="7" t="s">
        <v>14</v>
      </c>
      <c r="K3" s="8" t="s">
        <v>15</v>
      </c>
    </row>
    <row r="4" spans="1:11" ht="12.75">
      <c r="A4" s="10" t="s">
        <v>16</v>
      </c>
      <c r="B4" s="11" t="s">
        <v>17</v>
      </c>
      <c r="C4" s="33"/>
      <c r="D4" s="33"/>
      <c r="E4" s="34"/>
      <c r="F4" s="35"/>
      <c r="G4" s="33"/>
      <c r="H4" s="36"/>
      <c r="I4" s="37"/>
      <c r="J4" s="33"/>
      <c r="K4" s="34"/>
    </row>
    <row r="5" spans="1:11" ht="12.75">
      <c r="A5" s="17" t="s">
        <v>18</v>
      </c>
      <c r="B5" s="11"/>
      <c r="C5" s="38"/>
      <c r="D5" s="38"/>
      <c r="E5" s="39"/>
      <c r="F5" s="40"/>
      <c r="G5" s="38"/>
      <c r="H5" s="41"/>
      <c r="I5" s="42"/>
      <c r="J5" s="38"/>
      <c r="K5" s="39"/>
    </row>
    <row r="6" spans="1:11" ht="12.75">
      <c r="A6" s="18" t="s">
        <v>19</v>
      </c>
      <c r="B6" s="11"/>
      <c r="C6" s="38">
        <v>20071</v>
      </c>
      <c r="D6" s="38">
        <v>20794</v>
      </c>
      <c r="E6" s="39">
        <v>22124</v>
      </c>
      <c r="F6" s="40">
        <v>23275</v>
      </c>
      <c r="G6" s="38">
        <v>23275</v>
      </c>
      <c r="H6" s="41">
        <v>23275</v>
      </c>
      <c r="I6" s="42">
        <v>24485</v>
      </c>
      <c r="J6" s="38">
        <v>25807</v>
      </c>
      <c r="K6" s="39">
        <v>27201</v>
      </c>
    </row>
    <row r="7" spans="1:11" ht="12.75">
      <c r="A7" s="18" t="s">
        <v>20</v>
      </c>
      <c r="B7" s="11"/>
      <c r="C7" s="38">
        <v>35458</v>
      </c>
      <c r="D7" s="38">
        <v>36734</v>
      </c>
      <c r="E7" s="39">
        <v>39085</v>
      </c>
      <c r="F7" s="40">
        <v>41118</v>
      </c>
      <c r="G7" s="38">
        <v>41118</v>
      </c>
      <c r="H7" s="41">
        <v>41118</v>
      </c>
      <c r="I7" s="42">
        <v>43256</v>
      </c>
      <c r="J7" s="38">
        <v>45592</v>
      </c>
      <c r="K7" s="39">
        <v>48054</v>
      </c>
    </row>
    <row r="8" spans="1:11" ht="12.75">
      <c r="A8" s="18" t="s">
        <v>21</v>
      </c>
      <c r="B8" s="11" t="s">
        <v>22</v>
      </c>
      <c r="C8" s="38">
        <v>19536</v>
      </c>
      <c r="D8" s="38">
        <v>20239</v>
      </c>
      <c r="E8" s="39">
        <v>21535</v>
      </c>
      <c r="F8" s="40">
        <v>22654</v>
      </c>
      <c r="G8" s="38">
        <v>22654</v>
      </c>
      <c r="H8" s="41">
        <v>22654</v>
      </c>
      <c r="I8" s="42">
        <v>23832</v>
      </c>
      <c r="J8" s="38">
        <v>25119</v>
      </c>
      <c r="K8" s="39">
        <v>26476</v>
      </c>
    </row>
    <row r="9" spans="1:11" ht="12.75">
      <c r="A9" s="18" t="s">
        <v>23</v>
      </c>
      <c r="B9" s="11" t="s">
        <v>24</v>
      </c>
      <c r="C9" s="38"/>
      <c r="D9" s="38"/>
      <c r="E9" s="39"/>
      <c r="F9" s="40"/>
      <c r="G9" s="38"/>
      <c r="H9" s="41"/>
      <c r="I9" s="42"/>
      <c r="J9" s="38"/>
      <c r="K9" s="39"/>
    </row>
    <row r="10" spans="1:11" ht="12.75">
      <c r="A10" s="19" t="s">
        <v>25</v>
      </c>
      <c r="B10" s="11"/>
      <c r="C10" s="43">
        <f>SUM(C6:C9)</f>
        <v>75065</v>
      </c>
      <c r="D10" s="43">
        <f aca="true" t="shared" si="0" ref="D10:K10">SUM(D6:D9)</f>
        <v>77767</v>
      </c>
      <c r="E10" s="44">
        <f t="shared" si="0"/>
        <v>82744</v>
      </c>
      <c r="F10" s="45">
        <f t="shared" si="0"/>
        <v>87047</v>
      </c>
      <c r="G10" s="43">
        <f t="shared" si="0"/>
        <v>87047</v>
      </c>
      <c r="H10" s="46">
        <f t="shared" si="0"/>
        <v>87047</v>
      </c>
      <c r="I10" s="47">
        <f t="shared" si="0"/>
        <v>91573</v>
      </c>
      <c r="J10" s="43">
        <f t="shared" si="0"/>
        <v>96518</v>
      </c>
      <c r="K10" s="44">
        <f t="shared" si="0"/>
        <v>101731</v>
      </c>
    </row>
    <row r="11" spans="1:11" ht="12.75">
      <c r="A11" s="18" t="s">
        <v>26</v>
      </c>
      <c r="B11" s="11" t="s">
        <v>27</v>
      </c>
      <c r="C11" s="38">
        <v>3095</v>
      </c>
      <c r="D11" s="38">
        <v>3206</v>
      </c>
      <c r="E11" s="39">
        <v>3412</v>
      </c>
      <c r="F11" s="40">
        <v>3589</v>
      </c>
      <c r="G11" s="38">
        <v>3589</v>
      </c>
      <c r="H11" s="41">
        <v>3589</v>
      </c>
      <c r="I11" s="42">
        <v>3776</v>
      </c>
      <c r="J11" s="38">
        <v>3980</v>
      </c>
      <c r="K11" s="39">
        <v>4194</v>
      </c>
    </row>
    <row r="12" spans="1:11" ht="12.75">
      <c r="A12" s="18" t="s">
        <v>28</v>
      </c>
      <c r="B12" s="11" t="s">
        <v>24</v>
      </c>
      <c r="C12" s="38"/>
      <c r="D12" s="38"/>
      <c r="E12" s="39"/>
      <c r="F12" s="40"/>
      <c r="G12" s="38"/>
      <c r="H12" s="41"/>
      <c r="I12" s="42"/>
      <c r="J12" s="38"/>
      <c r="K12" s="39"/>
    </row>
    <row r="13" spans="1:11" ht="12.75">
      <c r="A13" s="18" t="s">
        <v>29</v>
      </c>
      <c r="B13" s="11"/>
      <c r="C13" s="38">
        <v>18042</v>
      </c>
      <c r="D13" s="38">
        <v>18692</v>
      </c>
      <c r="E13" s="39">
        <v>19888</v>
      </c>
      <c r="F13" s="40">
        <v>20922</v>
      </c>
      <c r="G13" s="38">
        <v>20922</v>
      </c>
      <c r="H13" s="41">
        <v>20922</v>
      </c>
      <c r="I13" s="42">
        <v>22010</v>
      </c>
      <c r="J13" s="38">
        <v>23198</v>
      </c>
      <c r="K13" s="39">
        <v>24451</v>
      </c>
    </row>
    <row r="14" spans="1:11" ht="12.75">
      <c r="A14" s="19" t="s">
        <v>30</v>
      </c>
      <c r="B14" s="11"/>
      <c r="C14" s="48">
        <f>SUM(C11:C13)</f>
        <v>21137</v>
      </c>
      <c r="D14" s="48">
        <f aca="true" t="shared" si="1" ref="D14:K14">SUM(D11:D13)</f>
        <v>21898</v>
      </c>
      <c r="E14" s="49">
        <f t="shared" si="1"/>
        <v>23300</v>
      </c>
      <c r="F14" s="50">
        <f t="shared" si="1"/>
        <v>24511</v>
      </c>
      <c r="G14" s="48">
        <f t="shared" si="1"/>
        <v>24511</v>
      </c>
      <c r="H14" s="51">
        <f t="shared" si="1"/>
        <v>24511</v>
      </c>
      <c r="I14" s="52">
        <f t="shared" si="1"/>
        <v>25786</v>
      </c>
      <c r="J14" s="48">
        <f t="shared" si="1"/>
        <v>27178</v>
      </c>
      <c r="K14" s="49">
        <f t="shared" si="1"/>
        <v>28645</v>
      </c>
    </row>
    <row r="15" spans="1:11" ht="12.75">
      <c r="A15" s="20" t="s">
        <v>31</v>
      </c>
      <c r="B15" s="11" t="s">
        <v>32</v>
      </c>
      <c r="C15" s="53">
        <f>+C10+C14</f>
        <v>96202</v>
      </c>
      <c r="D15" s="53">
        <f aca="true" t="shared" si="2" ref="D15:K15">+D10+D14</f>
        <v>99665</v>
      </c>
      <c r="E15" s="54">
        <f t="shared" si="2"/>
        <v>106044</v>
      </c>
      <c r="F15" s="55">
        <f t="shared" si="2"/>
        <v>111558</v>
      </c>
      <c r="G15" s="53">
        <f t="shared" si="2"/>
        <v>111558</v>
      </c>
      <c r="H15" s="56">
        <f t="shared" si="2"/>
        <v>111558</v>
      </c>
      <c r="I15" s="57">
        <f t="shared" si="2"/>
        <v>117359</v>
      </c>
      <c r="J15" s="53">
        <f t="shared" si="2"/>
        <v>123696</v>
      </c>
      <c r="K15" s="54">
        <f t="shared" si="2"/>
        <v>130376</v>
      </c>
    </row>
    <row r="16" spans="1:11" ht="12.75">
      <c r="A16" s="17" t="s">
        <v>33</v>
      </c>
      <c r="B16" s="11"/>
      <c r="C16" s="38"/>
      <c r="D16" s="38"/>
      <c r="E16" s="39"/>
      <c r="F16" s="40"/>
      <c r="G16" s="38"/>
      <c r="H16" s="41"/>
      <c r="I16" s="42"/>
      <c r="J16" s="38"/>
      <c r="K16" s="39"/>
    </row>
    <row r="17" spans="1:11" ht="12.75">
      <c r="A17" s="18" t="s">
        <v>34</v>
      </c>
      <c r="B17" s="11"/>
      <c r="C17" s="38">
        <v>5387</v>
      </c>
      <c r="D17" s="38">
        <v>5581</v>
      </c>
      <c r="E17" s="39">
        <v>5938</v>
      </c>
      <c r="F17" s="40">
        <v>6247</v>
      </c>
      <c r="G17" s="38">
        <v>6247</v>
      </c>
      <c r="H17" s="41">
        <v>6247</v>
      </c>
      <c r="I17" s="42">
        <v>6572</v>
      </c>
      <c r="J17" s="38">
        <v>6927</v>
      </c>
      <c r="K17" s="39">
        <v>7301</v>
      </c>
    </row>
    <row r="18" spans="1:11" ht="12.75">
      <c r="A18" s="18" t="s">
        <v>35</v>
      </c>
      <c r="B18" s="11"/>
      <c r="C18" s="38">
        <v>1828</v>
      </c>
      <c r="D18" s="38">
        <v>1894</v>
      </c>
      <c r="E18" s="39">
        <v>2015</v>
      </c>
      <c r="F18" s="40">
        <v>2120</v>
      </c>
      <c r="G18" s="38">
        <v>2120</v>
      </c>
      <c r="H18" s="41">
        <v>2120</v>
      </c>
      <c r="I18" s="42">
        <v>2230</v>
      </c>
      <c r="J18" s="38">
        <v>2350</v>
      </c>
      <c r="K18" s="39">
        <v>2477</v>
      </c>
    </row>
    <row r="19" spans="1:11" ht="12.75">
      <c r="A19" s="18" t="s">
        <v>36</v>
      </c>
      <c r="B19" s="11"/>
      <c r="C19" s="38">
        <v>35980</v>
      </c>
      <c r="D19" s="38">
        <v>37275</v>
      </c>
      <c r="E19" s="39">
        <v>39660</v>
      </c>
      <c r="F19" s="40">
        <v>41723</v>
      </c>
      <c r="G19" s="38">
        <v>41723</v>
      </c>
      <c r="H19" s="41">
        <v>41723</v>
      </c>
      <c r="I19" s="42">
        <v>43892</v>
      </c>
      <c r="J19" s="38">
        <v>46263</v>
      </c>
      <c r="K19" s="39">
        <v>48761</v>
      </c>
    </row>
    <row r="20" spans="1:11" ht="12.75">
      <c r="A20" s="18" t="s">
        <v>37</v>
      </c>
      <c r="B20" s="11"/>
      <c r="C20" s="38">
        <v>34440</v>
      </c>
      <c r="D20" s="38">
        <v>35680</v>
      </c>
      <c r="E20" s="39">
        <v>37964</v>
      </c>
      <c r="F20" s="40">
        <v>39938</v>
      </c>
      <c r="G20" s="38">
        <v>39938</v>
      </c>
      <c r="H20" s="41">
        <v>39938</v>
      </c>
      <c r="I20" s="42">
        <v>42015</v>
      </c>
      <c r="J20" s="38">
        <v>44283</v>
      </c>
      <c r="K20" s="39">
        <v>46675</v>
      </c>
    </row>
    <row r="21" spans="1:11" ht="12.75">
      <c r="A21" s="18" t="s">
        <v>38</v>
      </c>
      <c r="B21" s="11"/>
      <c r="C21" s="38">
        <v>1924</v>
      </c>
      <c r="D21" s="38">
        <v>1993</v>
      </c>
      <c r="E21" s="39">
        <v>2121</v>
      </c>
      <c r="F21" s="40">
        <v>2231</v>
      </c>
      <c r="G21" s="38">
        <v>2231</v>
      </c>
      <c r="H21" s="41">
        <v>2231</v>
      </c>
      <c r="I21" s="42">
        <v>2347</v>
      </c>
      <c r="J21" s="38">
        <v>2474</v>
      </c>
      <c r="K21" s="39">
        <v>2608</v>
      </c>
    </row>
    <row r="22" spans="1:11" ht="12.75">
      <c r="A22" s="19" t="s">
        <v>25</v>
      </c>
      <c r="B22" s="11"/>
      <c r="C22" s="43">
        <f>SUM(C17:C21)</f>
        <v>79559</v>
      </c>
      <c r="D22" s="43">
        <f aca="true" t="shared" si="3" ref="D22:K22">SUM(D17:D21)</f>
        <v>82423</v>
      </c>
      <c r="E22" s="44">
        <f t="shared" si="3"/>
        <v>87698</v>
      </c>
      <c r="F22" s="45">
        <f t="shared" si="3"/>
        <v>92259</v>
      </c>
      <c r="G22" s="43">
        <f t="shared" si="3"/>
        <v>92259</v>
      </c>
      <c r="H22" s="46">
        <f t="shared" si="3"/>
        <v>92259</v>
      </c>
      <c r="I22" s="47">
        <f t="shared" si="3"/>
        <v>97056</v>
      </c>
      <c r="J22" s="43">
        <f t="shared" si="3"/>
        <v>102297</v>
      </c>
      <c r="K22" s="44">
        <f t="shared" si="3"/>
        <v>107822</v>
      </c>
    </row>
    <row r="23" spans="1:11" ht="12.75">
      <c r="A23" s="18" t="s">
        <v>39</v>
      </c>
      <c r="B23" s="11"/>
      <c r="C23" s="38"/>
      <c r="D23" s="38"/>
      <c r="E23" s="39"/>
      <c r="F23" s="40"/>
      <c r="G23" s="38"/>
      <c r="H23" s="41"/>
      <c r="I23" s="42"/>
      <c r="J23" s="38"/>
      <c r="K23" s="39"/>
    </row>
    <row r="24" spans="1:11" ht="12.75">
      <c r="A24" s="18" t="s">
        <v>40</v>
      </c>
      <c r="B24" s="11"/>
      <c r="C24" s="38"/>
      <c r="D24" s="38"/>
      <c r="E24" s="39"/>
      <c r="F24" s="40"/>
      <c r="G24" s="38"/>
      <c r="H24" s="41"/>
      <c r="I24" s="42"/>
      <c r="J24" s="38"/>
      <c r="K24" s="39"/>
    </row>
    <row r="25" spans="1:11" ht="12.75">
      <c r="A25" s="18" t="s">
        <v>41</v>
      </c>
      <c r="B25" s="11"/>
      <c r="C25" s="38">
        <v>16643</v>
      </c>
      <c r="D25" s="38">
        <v>17242</v>
      </c>
      <c r="E25" s="39">
        <v>18346</v>
      </c>
      <c r="F25" s="40">
        <v>19300</v>
      </c>
      <c r="G25" s="38">
        <v>19300</v>
      </c>
      <c r="H25" s="41">
        <v>19300</v>
      </c>
      <c r="I25" s="42">
        <v>20303</v>
      </c>
      <c r="J25" s="38">
        <v>21400</v>
      </c>
      <c r="K25" s="39">
        <v>22555</v>
      </c>
    </row>
    <row r="26" spans="1:11" ht="12.75">
      <c r="A26" s="19" t="s">
        <v>30</v>
      </c>
      <c r="B26" s="11"/>
      <c r="C26" s="48">
        <f>SUM(C23:C25)</f>
        <v>16643</v>
      </c>
      <c r="D26" s="48">
        <f aca="true" t="shared" si="4" ref="D26:K26">SUM(D23:D25)</f>
        <v>17242</v>
      </c>
      <c r="E26" s="49">
        <f t="shared" si="4"/>
        <v>18346</v>
      </c>
      <c r="F26" s="50">
        <f t="shared" si="4"/>
        <v>19300</v>
      </c>
      <c r="G26" s="48">
        <f t="shared" si="4"/>
        <v>19300</v>
      </c>
      <c r="H26" s="51">
        <f t="shared" si="4"/>
        <v>19300</v>
      </c>
      <c r="I26" s="52">
        <f t="shared" si="4"/>
        <v>20303</v>
      </c>
      <c r="J26" s="48">
        <f t="shared" si="4"/>
        <v>21400</v>
      </c>
      <c r="K26" s="49">
        <f t="shared" si="4"/>
        <v>22555</v>
      </c>
    </row>
    <row r="27" spans="1:11" ht="12.75">
      <c r="A27" s="20" t="s">
        <v>31</v>
      </c>
      <c r="B27" s="11" t="s">
        <v>32</v>
      </c>
      <c r="C27" s="53">
        <f>+C22+C26</f>
        <v>96202</v>
      </c>
      <c r="D27" s="53">
        <f aca="true" t="shared" si="5" ref="D27:K27">+D22+D26</f>
        <v>99665</v>
      </c>
      <c r="E27" s="54">
        <f t="shared" si="5"/>
        <v>106044</v>
      </c>
      <c r="F27" s="55">
        <f t="shared" si="5"/>
        <v>111559</v>
      </c>
      <c r="G27" s="53">
        <f t="shared" si="5"/>
        <v>111559</v>
      </c>
      <c r="H27" s="56">
        <f t="shared" si="5"/>
        <v>111559</v>
      </c>
      <c r="I27" s="57">
        <f t="shared" si="5"/>
        <v>117359</v>
      </c>
      <c r="J27" s="53">
        <f t="shared" si="5"/>
        <v>123697</v>
      </c>
      <c r="K27" s="54">
        <f t="shared" si="5"/>
        <v>130377</v>
      </c>
    </row>
    <row r="28" spans="1:11" ht="12.75">
      <c r="A28" s="17" t="s">
        <v>42</v>
      </c>
      <c r="B28" s="11"/>
      <c r="C28" s="38"/>
      <c r="D28" s="38"/>
      <c r="E28" s="39"/>
      <c r="F28" s="40"/>
      <c r="G28" s="38"/>
      <c r="H28" s="41"/>
      <c r="I28" s="42"/>
      <c r="J28" s="38"/>
      <c r="K28" s="39"/>
    </row>
    <row r="29" spans="1:11" ht="12.75">
      <c r="A29" s="18" t="s">
        <v>43</v>
      </c>
      <c r="B29" s="11"/>
      <c r="C29" s="38">
        <v>80153</v>
      </c>
      <c r="D29" s="38">
        <v>83039</v>
      </c>
      <c r="E29" s="39">
        <v>88353</v>
      </c>
      <c r="F29" s="40">
        <v>92947</v>
      </c>
      <c r="G29" s="38">
        <v>92947</v>
      </c>
      <c r="H29" s="41">
        <v>92947</v>
      </c>
      <c r="I29" s="42">
        <v>97781</v>
      </c>
      <c r="J29" s="38">
        <v>103061</v>
      </c>
      <c r="K29" s="39">
        <v>108626</v>
      </c>
    </row>
    <row r="30" spans="1:11" ht="12.75">
      <c r="A30" s="18" t="s">
        <v>44</v>
      </c>
      <c r="B30" s="11"/>
      <c r="C30" s="38"/>
      <c r="D30" s="38"/>
      <c r="E30" s="39"/>
      <c r="F30" s="40"/>
      <c r="G30" s="38"/>
      <c r="H30" s="41"/>
      <c r="I30" s="42"/>
      <c r="J30" s="38"/>
      <c r="K30" s="39"/>
    </row>
    <row r="31" spans="1:11" ht="12.75">
      <c r="A31" s="19" t="s">
        <v>25</v>
      </c>
      <c r="B31" s="11"/>
      <c r="C31" s="43">
        <f>SUM(C29:C30)</f>
        <v>80153</v>
      </c>
      <c r="D31" s="43">
        <f aca="true" t="shared" si="6" ref="D31:K31">SUM(D29:D30)</f>
        <v>83039</v>
      </c>
      <c r="E31" s="44">
        <f t="shared" si="6"/>
        <v>88353</v>
      </c>
      <c r="F31" s="45">
        <f t="shared" si="6"/>
        <v>92947</v>
      </c>
      <c r="G31" s="43">
        <f t="shared" si="6"/>
        <v>92947</v>
      </c>
      <c r="H31" s="46">
        <f t="shared" si="6"/>
        <v>92947</v>
      </c>
      <c r="I31" s="47">
        <f t="shared" si="6"/>
        <v>97781</v>
      </c>
      <c r="J31" s="43">
        <f t="shared" si="6"/>
        <v>103061</v>
      </c>
      <c r="K31" s="44">
        <f t="shared" si="6"/>
        <v>108626</v>
      </c>
    </row>
    <row r="32" spans="1:11" ht="12.75">
      <c r="A32" s="18" t="s">
        <v>45</v>
      </c>
      <c r="B32" s="11"/>
      <c r="C32" s="38"/>
      <c r="D32" s="38"/>
      <c r="E32" s="39"/>
      <c r="F32" s="40"/>
      <c r="G32" s="38"/>
      <c r="H32" s="41"/>
      <c r="I32" s="42"/>
      <c r="J32" s="38"/>
      <c r="K32" s="39"/>
    </row>
    <row r="33" spans="1:11" ht="12.75">
      <c r="A33" s="18" t="s">
        <v>46</v>
      </c>
      <c r="B33" s="11"/>
      <c r="C33" s="38"/>
      <c r="D33" s="38"/>
      <c r="E33" s="39"/>
      <c r="F33" s="40"/>
      <c r="G33" s="38"/>
      <c r="H33" s="41"/>
      <c r="I33" s="42"/>
      <c r="J33" s="38"/>
      <c r="K33" s="39"/>
    </row>
    <row r="34" spans="1:11" ht="12.75">
      <c r="A34" s="18" t="s">
        <v>47</v>
      </c>
      <c r="B34" s="11"/>
      <c r="C34" s="38">
        <v>16049</v>
      </c>
      <c r="D34" s="38">
        <v>16627</v>
      </c>
      <c r="E34" s="39">
        <v>17691</v>
      </c>
      <c r="F34" s="40">
        <v>18611</v>
      </c>
      <c r="G34" s="38">
        <v>18611</v>
      </c>
      <c r="H34" s="41">
        <v>18611</v>
      </c>
      <c r="I34" s="42">
        <v>19579</v>
      </c>
      <c r="J34" s="38">
        <v>20636</v>
      </c>
      <c r="K34" s="39">
        <v>21750</v>
      </c>
    </row>
    <row r="35" spans="1:11" ht="12.75">
      <c r="A35" s="19" t="s">
        <v>30</v>
      </c>
      <c r="B35" s="11"/>
      <c r="C35" s="48">
        <f>SUM(C32:C34)</f>
        <v>16049</v>
      </c>
      <c r="D35" s="48">
        <f aca="true" t="shared" si="7" ref="D35:K35">SUM(D32:D34)</f>
        <v>16627</v>
      </c>
      <c r="E35" s="49">
        <f t="shared" si="7"/>
        <v>17691</v>
      </c>
      <c r="F35" s="50">
        <f t="shared" si="7"/>
        <v>18611</v>
      </c>
      <c r="G35" s="48">
        <f t="shared" si="7"/>
        <v>18611</v>
      </c>
      <c r="H35" s="51">
        <f t="shared" si="7"/>
        <v>18611</v>
      </c>
      <c r="I35" s="52">
        <f t="shared" si="7"/>
        <v>19579</v>
      </c>
      <c r="J35" s="48">
        <f t="shared" si="7"/>
        <v>20636</v>
      </c>
      <c r="K35" s="49">
        <f t="shared" si="7"/>
        <v>21750</v>
      </c>
    </row>
    <row r="36" spans="1:11" ht="12.75">
      <c r="A36" s="20" t="s">
        <v>31</v>
      </c>
      <c r="B36" s="11" t="s">
        <v>32</v>
      </c>
      <c r="C36" s="53">
        <f>+C31+C35</f>
        <v>96202</v>
      </c>
      <c r="D36" s="53">
        <f aca="true" t="shared" si="8" ref="D36:K36">+D31+D35</f>
        <v>99666</v>
      </c>
      <c r="E36" s="54">
        <f t="shared" si="8"/>
        <v>106044</v>
      </c>
      <c r="F36" s="55">
        <f t="shared" si="8"/>
        <v>111558</v>
      </c>
      <c r="G36" s="53">
        <f t="shared" si="8"/>
        <v>111558</v>
      </c>
      <c r="H36" s="56">
        <f t="shared" si="8"/>
        <v>111558</v>
      </c>
      <c r="I36" s="57">
        <f t="shared" si="8"/>
        <v>117360</v>
      </c>
      <c r="J36" s="53">
        <f t="shared" si="8"/>
        <v>123697</v>
      </c>
      <c r="K36" s="54">
        <f t="shared" si="8"/>
        <v>130376</v>
      </c>
    </row>
    <row r="37" spans="1:11" ht="12.75">
      <c r="A37" s="17" t="s">
        <v>48</v>
      </c>
      <c r="B37" s="11"/>
      <c r="C37" s="38"/>
      <c r="D37" s="38"/>
      <c r="E37" s="39"/>
      <c r="F37" s="40"/>
      <c r="G37" s="38"/>
      <c r="H37" s="41"/>
      <c r="I37" s="42"/>
      <c r="J37" s="38"/>
      <c r="K37" s="39"/>
    </row>
    <row r="38" spans="1:11" ht="12.75">
      <c r="A38" s="18" t="s">
        <v>49</v>
      </c>
      <c r="B38" s="11"/>
      <c r="C38" s="58">
        <v>19404</v>
      </c>
      <c r="D38" s="58">
        <v>20103</v>
      </c>
      <c r="E38" s="59">
        <v>21389</v>
      </c>
      <c r="F38" s="60">
        <v>22501</v>
      </c>
      <c r="G38" s="58">
        <v>22501</v>
      </c>
      <c r="H38" s="61">
        <v>22501</v>
      </c>
      <c r="I38" s="62">
        <v>23671</v>
      </c>
      <c r="J38" s="58">
        <v>24950</v>
      </c>
      <c r="K38" s="59">
        <v>26297</v>
      </c>
    </row>
    <row r="39" spans="1:11" ht="12.75">
      <c r="A39" s="19" t="s">
        <v>25</v>
      </c>
      <c r="B39" s="11"/>
      <c r="C39" s="38">
        <f>+C38</f>
        <v>19404</v>
      </c>
      <c r="D39" s="38">
        <f aca="true" t="shared" si="9" ref="D39:K39">+D38</f>
        <v>20103</v>
      </c>
      <c r="E39" s="39">
        <f t="shared" si="9"/>
        <v>21389</v>
      </c>
      <c r="F39" s="40">
        <f t="shared" si="9"/>
        <v>22501</v>
      </c>
      <c r="G39" s="38">
        <f t="shared" si="9"/>
        <v>22501</v>
      </c>
      <c r="H39" s="41">
        <f t="shared" si="9"/>
        <v>22501</v>
      </c>
      <c r="I39" s="42">
        <f t="shared" si="9"/>
        <v>23671</v>
      </c>
      <c r="J39" s="38">
        <f t="shared" si="9"/>
        <v>24950</v>
      </c>
      <c r="K39" s="39">
        <f t="shared" si="9"/>
        <v>26297</v>
      </c>
    </row>
    <row r="40" spans="1:11" ht="12.75">
      <c r="A40" s="18" t="s">
        <v>50</v>
      </c>
      <c r="B40" s="11"/>
      <c r="C40" s="38">
        <v>1200</v>
      </c>
      <c r="D40" s="38">
        <v>1243</v>
      </c>
      <c r="E40" s="39">
        <v>1323</v>
      </c>
      <c r="F40" s="40">
        <v>1392</v>
      </c>
      <c r="G40" s="38">
        <v>1392</v>
      </c>
      <c r="H40" s="41">
        <v>1392</v>
      </c>
      <c r="I40" s="42">
        <v>1464</v>
      </c>
      <c r="J40" s="38">
        <v>1543</v>
      </c>
      <c r="K40" s="39">
        <v>1626</v>
      </c>
    </row>
    <row r="41" spans="1:11" ht="12.75">
      <c r="A41" s="18" t="s">
        <v>51</v>
      </c>
      <c r="B41" s="11"/>
      <c r="C41" s="38">
        <v>3470</v>
      </c>
      <c r="D41" s="38">
        <v>3595</v>
      </c>
      <c r="E41" s="39">
        <v>3825</v>
      </c>
      <c r="F41" s="40">
        <v>4024</v>
      </c>
      <c r="G41" s="38">
        <v>4024</v>
      </c>
      <c r="H41" s="41">
        <v>4024</v>
      </c>
      <c r="I41" s="42">
        <v>4233</v>
      </c>
      <c r="J41" s="38">
        <v>4462</v>
      </c>
      <c r="K41" s="39">
        <v>4703</v>
      </c>
    </row>
    <row r="42" spans="1:11" ht="12.75">
      <c r="A42" s="18" t="s">
        <v>52</v>
      </c>
      <c r="B42" s="11"/>
      <c r="C42" s="38">
        <v>59585</v>
      </c>
      <c r="D42" s="38">
        <v>61730</v>
      </c>
      <c r="E42" s="39">
        <v>65681</v>
      </c>
      <c r="F42" s="40">
        <v>69096</v>
      </c>
      <c r="G42" s="38">
        <v>69096</v>
      </c>
      <c r="H42" s="41">
        <v>69096</v>
      </c>
      <c r="I42" s="42">
        <v>72689</v>
      </c>
      <c r="J42" s="38">
        <v>76614</v>
      </c>
      <c r="K42" s="39">
        <v>80752</v>
      </c>
    </row>
    <row r="43" spans="1:11" ht="12.75">
      <c r="A43" s="18" t="s">
        <v>53</v>
      </c>
      <c r="B43" s="11"/>
      <c r="C43" s="38">
        <v>1722</v>
      </c>
      <c r="D43" s="38">
        <v>1784</v>
      </c>
      <c r="E43" s="39">
        <v>1898</v>
      </c>
      <c r="F43" s="40">
        <v>1997</v>
      </c>
      <c r="G43" s="38">
        <v>1997</v>
      </c>
      <c r="H43" s="41">
        <v>1997</v>
      </c>
      <c r="I43" s="42">
        <v>2101</v>
      </c>
      <c r="J43" s="38">
        <v>2214</v>
      </c>
      <c r="K43" s="39">
        <v>2334</v>
      </c>
    </row>
    <row r="44" spans="1:11" ht="12.75">
      <c r="A44" s="18" t="s">
        <v>54</v>
      </c>
      <c r="B44" s="11"/>
      <c r="C44" s="38">
        <v>10821</v>
      </c>
      <c r="D44" s="38">
        <v>11211</v>
      </c>
      <c r="E44" s="39">
        <v>11928</v>
      </c>
      <c r="F44" s="40">
        <v>12548</v>
      </c>
      <c r="G44" s="38">
        <v>12548</v>
      </c>
      <c r="H44" s="41">
        <v>12548</v>
      </c>
      <c r="I44" s="42">
        <v>13201</v>
      </c>
      <c r="J44" s="38">
        <v>13914</v>
      </c>
      <c r="K44" s="39">
        <v>14665</v>
      </c>
    </row>
    <row r="45" spans="1:11" ht="12.75">
      <c r="A45" s="19" t="s">
        <v>30</v>
      </c>
      <c r="B45" s="11"/>
      <c r="C45" s="48">
        <f>SUM(C40:C44)</f>
        <v>76798</v>
      </c>
      <c r="D45" s="48">
        <f aca="true" t="shared" si="10" ref="D45:K45">SUM(D40:D44)</f>
        <v>79563</v>
      </c>
      <c r="E45" s="49">
        <f t="shared" si="10"/>
        <v>84655</v>
      </c>
      <c r="F45" s="50">
        <f t="shared" si="10"/>
        <v>89057</v>
      </c>
      <c r="G45" s="48">
        <f t="shared" si="10"/>
        <v>89057</v>
      </c>
      <c r="H45" s="51">
        <f t="shared" si="10"/>
        <v>89057</v>
      </c>
      <c r="I45" s="52">
        <f t="shared" si="10"/>
        <v>93688</v>
      </c>
      <c r="J45" s="48">
        <f t="shared" si="10"/>
        <v>98747</v>
      </c>
      <c r="K45" s="49">
        <f t="shared" si="10"/>
        <v>104080</v>
      </c>
    </row>
    <row r="46" spans="1:11" ht="12.75">
      <c r="A46" s="20" t="s">
        <v>31</v>
      </c>
      <c r="B46" s="11" t="s">
        <v>32</v>
      </c>
      <c r="C46" s="53">
        <f>+C39+C45</f>
        <v>96202</v>
      </c>
      <c r="D46" s="53">
        <f aca="true" t="shared" si="11" ref="D46:K46">+D39+D45</f>
        <v>99666</v>
      </c>
      <c r="E46" s="54">
        <f t="shared" si="11"/>
        <v>106044</v>
      </c>
      <c r="F46" s="55">
        <f t="shared" si="11"/>
        <v>111558</v>
      </c>
      <c r="G46" s="53">
        <f t="shared" si="11"/>
        <v>111558</v>
      </c>
      <c r="H46" s="56">
        <f t="shared" si="11"/>
        <v>111558</v>
      </c>
      <c r="I46" s="57">
        <f t="shared" si="11"/>
        <v>117359</v>
      </c>
      <c r="J46" s="53">
        <f t="shared" si="11"/>
        <v>123697</v>
      </c>
      <c r="K46" s="54">
        <f t="shared" si="11"/>
        <v>130377</v>
      </c>
    </row>
    <row r="47" spans="1:11" ht="4.5" customHeight="1">
      <c r="A47" s="21"/>
      <c r="B47" s="22"/>
      <c r="C47" s="58"/>
      <c r="D47" s="58"/>
      <c r="E47" s="59"/>
      <c r="F47" s="60"/>
      <c r="G47" s="58"/>
      <c r="H47" s="61"/>
      <c r="I47" s="62"/>
      <c r="J47" s="58"/>
      <c r="K47" s="59"/>
    </row>
    <row r="48" spans="1:11" ht="12.75">
      <c r="A48" s="10" t="s">
        <v>55</v>
      </c>
      <c r="B48" s="11" t="s">
        <v>56</v>
      </c>
      <c r="C48" s="38"/>
      <c r="D48" s="38"/>
      <c r="E48" s="63"/>
      <c r="F48" s="47"/>
      <c r="G48" s="38"/>
      <c r="H48" s="41"/>
      <c r="I48" s="42"/>
      <c r="J48" s="38"/>
      <c r="K48" s="39"/>
    </row>
    <row r="49" spans="1:11" ht="12.75">
      <c r="A49" s="18" t="s">
        <v>57</v>
      </c>
      <c r="B49" s="11"/>
      <c r="C49" s="38"/>
      <c r="D49" s="38"/>
      <c r="E49" s="64"/>
      <c r="F49" s="42"/>
      <c r="G49" s="38"/>
      <c r="H49" s="64"/>
      <c r="I49" s="42"/>
      <c r="J49" s="38"/>
      <c r="K49" s="64"/>
    </row>
    <row r="50" spans="1:11" ht="12.75">
      <c r="A50" s="18" t="s">
        <v>58</v>
      </c>
      <c r="B50" s="11"/>
      <c r="C50" s="38"/>
      <c r="D50" s="38"/>
      <c r="E50" s="64"/>
      <c r="F50" s="42"/>
      <c r="G50" s="38"/>
      <c r="H50" s="64"/>
      <c r="I50" s="42"/>
      <c r="J50" s="38"/>
      <c r="K50" s="64"/>
    </row>
    <row r="51" spans="1:11" ht="12.75">
      <c r="A51" s="18" t="s">
        <v>59</v>
      </c>
      <c r="B51" s="11"/>
      <c r="C51" s="38"/>
      <c r="D51" s="38"/>
      <c r="E51" s="64"/>
      <c r="F51" s="42"/>
      <c r="G51" s="38"/>
      <c r="H51" s="64"/>
      <c r="I51" s="42"/>
      <c r="J51" s="38"/>
      <c r="K51" s="64"/>
    </row>
    <row r="52" spans="1:11" ht="12.75">
      <c r="A52" s="23" t="s">
        <v>60</v>
      </c>
      <c r="B52" s="22"/>
      <c r="C52" s="58"/>
      <c r="D52" s="58"/>
      <c r="E52" s="80"/>
      <c r="F52" s="62"/>
      <c r="G52" s="58"/>
      <c r="H52" s="80"/>
      <c r="I52" s="62"/>
      <c r="J52" s="58"/>
      <c r="K52" s="80"/>
    </row>
    <row r="53" spans="1:11" ht="4.5" customHeight="1">
      <c r="A53" s="24"/>
      <c r="B53" s="11"/>
      <c r="C53" s="38"/>
      <c r="D53" s="38"/>
      <c r="E53" s="64"/>
      <c r="F53" s="42"/>
      <c r="G53" s="38"/>
      <c r="H53" s="41"/>
      <c r="I53" s="42"/>
      <c r="J53" s="38"/>
      <c r="K53" s="64"/>
    </row>
    <row r="54" spans="1:11" ht="12.75">
      <c r="A54" s="25" t="s">
        <v>61</v>
      </c>
      <c r="B54" s="11" t="s">
        <v>62</v>
      </c>
      <c r="C54" s="70"/>
      <c r="D54" s="70"/>
      <c r="E54" s="71"/>
      <c r="F54" s="72"/>
      <c r="G54" s="70"/>
      <c r="H54" s="73"/>
      <c r="I54" s="74"/>
      <c r="J54" s="70"/>
      <c r="K54" s="71"/>
    </row>
    <row r="55" spans="1:11" ht="12.75">
      <c r="A55" s="18" t="s">
        <v>63</v>
      </c>
      <c r="B55" s="11"/>
      <c r="C55" s="70"/>
      <c r="D55" s="70"/>
      <c r="E55" s="71"/>
      <c r="F55" s="72"/>
      <c r="G55" s="70"/>
      <c r="H55" s="73"/>
      <c r="I55" s="74"/>
      <c r="J55" s="70"/>
      <c r="K55" s="71"/>
    </row>
    <row r="56" spans="1:11" ht="12.75">
      <c r="A56" s="18" t="s">
        <v>64</v>
      </c>
      <c r="B56" s="11"/>
      <c r="C56" s="70"/>
      <c r="D56" s="70"/>
      <c r="E56" s="71"/>
      <c r="F56" s="72"/>
      <c r="G56" s="70"/>
      <c r="H56" s="73"/>
      <c r="I56" s="74"/>
      <c r="J56" s="70"/>
      <c r="K56" s="71"/>
    </row>
    <row r="57" spans="1:11" ht="12.75">
      <c r="A57" s="18" t="s">
        <v>65</v>
      </c>
      <c r="B57" s="11"/>
      <c r="C57" s="70"/>
      <c r="D57" s="70"/>
      <c r="E57" s="71">
        <v>-196154</v>
      </c>
      <c r="F57" s="72"/>
      <c r="G57" s="70">
        <v>-251485</v>
      </c>
      <c r="H57" s="73">
        <v>-251485</v>
      </c>
      <c r="I57" s="74"/>
      <c r="J57" s="70"/>
      <c r="K57" s="71"/>
    </row>
    <row r="58" spans="1:11" ht="12.75">
      <c r="A58" s="18" t="s">
        <v>66</v>
      </c>
      <c r="B58" s="11"/>
      <c r="C58" s="70"/>
      <c r="D58" s="70"/>
      <c r="E58" s="71">
        <v>11781784</v>
      </c>
      <c r="F58" s="72">
        <v>12606509</v>
      </c>
      <c r="G58" s="70">
        <v>11781784</v>
      </c>
      <c r="H58" s="73">
        <v>11781784</v>
      </c>
      <c r="I58" s="74">
        <v>12724326</v>
      </c>
      <c r="J58" s="70">
        <v>13742273</v>
      </c>
      <c r="K58" s="71">
        <v>14841654</v>
      </c>
    </row>
    <row r="59" spans="1:11" ht="12.75">
      <c r="A59" s="20" t="s">
        <v>67</v>
      </c>
      <c r="B59" s="26"/>
      <c r="C59" s="81"/>
      <c r="D59" s="81"/>
      <c r="E59" s="82"/>
      <c r="F59" s="83"/>
      <c r="G59" s="81"/>
      <c r="H59" s="84"/>
      <c r="I59" s="85">
        <v>80</v>
      </c>
      <c r="J59" s="81">
        <v>80</v>
      </c>
      <c r="K59" s="82">
        <v>80</v>
      </c>
    </row>
    <row r="60" spans="1:11" ht="12.75">
      <c r="A60" s="27" t="s">
        <v>68</v>
      </c>
      <c r="B60" s="22"/>
      <c r="C60" s="65">
        <f>SUM(C55:C59)</f>
        <v>0</v>
      </c>
      <c r="D60" s="65">
        <f aca="true" t="shared" si="12" ref="D60:K60">SUM(D55:D59)</f>
        <v>0</v>
      </c>
      <c r="E60" s="66">
        <f t="shared" si="12"/>
        <v>11585630</v>
      </c>
      <c r="F60" s="67">
        <f t="shared" si="12"/>
        <v>12606509</v>
      </c>
      <c r="G60" s="65">
        <f t="shared" si="12"/>
        <v>11530299</v>
      </c>
      <c r="H60" s="68">
        <f t="shared" si="12"/>
        <v>11530299</v>
      </c>
      <c r="I60" s="69">
        <f t="shared" si="12"/>
        <v>12724406</v>
      </c>
      <c r="J60" s="65">
        <f t="shared" si="12"/>
        <v>13742353</v>
      </c>
      <c r="K60" s="66">
        <f t="shared" si="12"/>
        <v>14841734</v>
      </c>
    </row>
    <row r="61" spans="1:11" ht="4.5" customHeight="1">
      <c r="A61" s="28"/>
      <c r="B61" s="11"/>
      <c r="C61" s="12"/>
      <c r="D61" s="12"/>
      <c r="E61" s="13"/>
      <c r="F61" s="14"/>
      <c r="G61" s="12"/>
      <c r="H61" s="15"/>
      <c r="I61" s="16"/>
      <c r="J61" s="12"/>
      <c r="K61" s="13"/>
    </row>
    <row r="62" spans="1:11" ht="12.75">
      <c r="A62" s="10" t="s">
        <v>69</v>
      </c>
      <c r="B62" s="11"/>
      <c r="C62" s="38"/>
      <c r="D62" s="38"/>
      <c r="E62" s="39"/>
      <c r="F62" s="40"/>
      <c r="G62" s="38"/>
      <c r="H62" s="41"/>
      <c r="I62" s="42"/>
      <c r="J62" s="38"/>
      <c r="K62" s="39"/>
    </row>
    <row r="63" spans="1:11" ht="12.75">
      <c r="A63" s="18" t="s">
        <v>70</v>
      </c>
      <c r="B63" s="11"/>
      <c r="C63" s="38"/>
      <c r="D63" s="38"/>
      <c r="E63" s="39"/>
      <c r="F63" s="86">
        <v>15000</v>
      </c>
      <c r="G63" s="38"/>
      <c r="H63" s="41"/>
      <c r="I63" s="42"/>
      <c r="J63" s="38"/>
      <c r="K63" s="39"/>
    </row>
    <row r="64" spans="1:11" ht="12.75">
      <c r="A64" s="18" t="s">
        <v>71</v>
      </c>
      <c r="B64" s="11"/>
      <c r="C64" s="38">
        <v>6</v>
      </c>
      <c r="D64" s="87">
        <v>6</v>
      </c>
      <c r="E64" s="88">
        <v>6</v>
      </c>
      <c r="F64" s="86">
        <v>6</v>
      </c>
      <c r="G64" s="87">
        <v>6</v>
      </c>
      <c r="H64" s="89">
        <v>6</v>
      </c>
      <c r="I64" s="90">
        <v>6</v>
      </c>
      <c r="J64" s="38">
        <v>6</v>
      </c>
      <c r="K64" s="39">
        <v>6</v>
      </c>
    </row>
    <row r="65" spans="1:11" ht="12.75">
      <c r="A65" s="18" t="s">
        <v>72</v>
      </c>
      <c r="B65" s="11"/>
      <c r="C65" s="38">
        <v>6</v>
      </c>
      <c r="D65" s="38">
        <v>6</v>
      </c>
      <c r="E65" s="39">
        <v>6</v>
      </c>
      <c r="F65" s="86">
        <v>6</v>
      </c>
      <c r="G65" s="87">
        <v>6</v>
      </c>
      <c r="H65" s="89">
        <v>6</v>
      </c>
      <c r="I65" s="42">
        <v>6</v>
      </c>
      <c r="J65" s="38">
        <v>6</v>
      </c>
      <c r="K65" s="39">
        <v>6</v>
      </c>
    </row>
    <row r="66" spans="1:11" ht="12.75">
      <c r="A66" s="18" t="s">
        <v>73</v>
      </c>
      <c r="B66" s="11"/>
      <c r="C66" s="38"/>
      <c r="D66" s="38"/>
      <c r="E66" s="39"/>
      <c r="F66" s="86"/>
      <c r="G66" s="87"/>
      <c r="H66" s="89"/>
      <c r="I66" s="42"/>
      <c r="J66" s="38"/>
      <c r="K66" s="39"/>
    </row>
    <row r="67" spans="1:11" ht="12.75">
      <c r="A67" s="18" t="s">
        <v>74</v>
      </c>
      <c r="B67" s="11"/>
      <c r="C67" s="38"/>
      <c r="D67" s="87"/>
      <c r="E67" s="88">
        <v>50</v>
      </c>
      <c r="F67" s="86">
        <v>50</v>
      </c>
      <c r="G67" s="87"/>
      <c r="H67" s="89"/>
      <c r="I67" s="90">
        <v>50</v>
      </c>
      <c r="J67" s="38">
        <v>50</v>
      </c>
      <c r="K67" s="39">
        <v>50</v>
      </c>
    </row>
    <row r="68" spans="1:11" ht="12.75">
      <c r="A68" s="29" t="s">
        <v>75</v>
      </c>
      <c r="B68" s="22"/>
      <c r="C68" s="58"/>
      <c r="D68" s="58"/>
      <c r="E68" s="59">
        <v>1</v>
      </c>
      <c r="F68" s="91"/>
      <c r="G68" s="92"/>
      <c r="H68" s="93"/>
      <c r="I68" s="62">
        <v>1</v>
      </c>
      <c r="J68" s="58">
        <v>1</v>
      </c>
      <c r="K68" s="59">
        <v>1</v>
      </c>
    </row>
    <row r="69" spans="1:11" ht="12.75">
      <c r="A69" s="10" t="s">
        <v>76</v>
      </c>
      <c r="B69" s="11" t="s">
        <v>77</v>
      </c>
      <c r="C69" s="70"/>
      <c r="D69" s="70"/>
      <c r="E69" s="71"/>
      <c r="F69" s="72"/>
      <c r="G69" s="70"/>
      <c r="H69" s="73"/>
      <c r="I69" s="74"/>
      <c r="J69" s="70"/>
      <c r="K69" s="71"/>
    </row>
    <row r="70" spans="1:11" ht="12.75">
      <c r="A70" s="18" t="s">
        <v>78</v>
      </c>
      <c r="B70" s="11"/>
      <c r="C70" s="70"/>
      <c r="D70" s="70"/>
      <c r="E70" s="71"/>
      <c r="F70" s="72"/>
      <c r="G70" s="70"/>
      <c r="H70" s="73"/>
      <c r="I70" s="74"/>
      <c r="J70" s="70"/>
      <c r="K70" s="71"/>
    </row>
    <row r="71" spans="1:11" ht="12.75">
      <c r="A71" s="18" t="s">
        <v>79</v>
      </c>
      <c r="B71" s="11"/>
      <c r="C71" s="70"/>
      <c r="D71" s="70"/>
      <c r="E71" s="71">
        <v>36027319</v>
      </c>
      <c r="F71" s="72">
        <v>38620339</v>
      </c>
      <c r="G71" s="70">
        <v>30998246</v>
      </c>
      <c r="H71" s="73">
        <v>30998246</v>
      </c>
      <c r="I71" s="74">
        <v>32610155</v>
      </c>
      <c r="J71" s="70">
        <v>34305882</v>
      </c>
      <c r="K71" s="71">
        <v>36089787</v>
      </c>
    </row>
    <row r="72" spans="1:11" ht="12.75">
      <c r="A72" s="18" t="s">
        <v>80</v>
      </c>
      <c r="B72" s="11"/>
      <c r="C72" s="70"/>
      <c r="D72" s="70"/>
      <c r="E72" s="71"/>
      <c r="F72" s="72"/>
      <c r="G72" s="70"/>
      <c r="H72" s="73"/>
      <c r="I72" s="74"/>
      <c r="J72" s="70"/>
      <c r="K72" s="71"/>
    </row>
    <row r="73" spans="1:11" ht="12.75">
      <c r="A73" s="18" t="s">
        <v>81</v>
      </c>
      <c r="B73" s="11"/>
      <c r="C73" s="70"/>
      <c r="D73" s="70"/>
      <c r="E73" s="71"/>
      <c r="F73" s="72"/>
      <c r="G73" s="70"/>
      <c r="H73" s="73"/>
      <c r="I73" s="74"/>
      <c r="J73" s="70"/>
      <c r="K73" s="71"/>
    </row>
    <row r="74" spans="1:11" ht="12.75">
      <c r="A74" s="18" t="s">
        <v>82</v>
      </c>
      <c r="B74" s="11"/>
      <c r="C74" s="70"/>
      <c r="D74" s="70"/>
      <c r="E74" s="71"/>
      <c r="F74" s="72"/>
      <c r="G74" s="70"/>
      <c r="H74" s="73"/>
      <c r="I74" s="74"/>
      <c r="J74" s="70"/>
      <c r="K74" s="71"/>
    </row>
    <row r="75" spans="1:11" ht="12.75">
      <c r="A75" s="18" t="s">
        <v>83</v>
      </c>
      <c r="B75" s="11"/>
      <c r="C75" s="70"/>
      <c r="D75" s="70"/>
      <c r="E75" s="71"/>
      <c r="F75" s="72"/>
      <c r="G75" s="70"/>
      <c r="H75" s="73"/>
      <c r="I75" s="74"/>
      <c r="J75" s="70"/>
      <c r="K75" s="71"/>
    </row>
    <row r="76" spans="1:11" ht="12.75">
      <c r="A76" s="18" t="s">
        <v>84</v>
      </c>
      <c r="B76" s="11"/>
      <c r="C76" s="70"/>
      <c r="D76" s="70"/>
      <c r="E76" s="71"/>
      <c r="F76" s="72"/>
      <c r="G76" s="70"/>
      <c r="H76" s="73"/>
      <c r="I76" s="74"/>
      <c r="J76" s="70"/>
      <c r="K76" s="71"/>
    </row>
    <row r="77" spans="1:11" ht="12.75">
      <c r="A77" s="18" t="s">
        <v>85</v>
      </c>
      <c r="B77" s="11" t="s">
        <v>86</v>
      </c>
      <c r="C77" s="70"/>
      <c r="D77" s="70"/>
      <c r="E77" s="71"/>
      <c r="F77" s="72"/>
      <c r="G77" s="70"/>
      <c r="H77" s="73"/>
      <c r="I77" s="74"/>
      <c r="J77" s="70"/>
      <c r="K77" s="71"/>
    </row>
    <row r="78" spans="1:11" ht="12.75">
      <c r="A78" s="18" t="s">
        <v>87</v>
      </c>
      <c r="B78" s="11"/>
      <c r="C78" s="70"/>
      <c r="D78" s="70"/>
      <c r="E78" s="71"/>
      <c r="F78" s="72"/>
      <c r="G78" s="70"/>
      <c r="H78" s="73"/>
      <c r="I78" s="74"/>
      <c r="J78" s="70"/>
      <c r="K78" s="71"/>
    </row>
    <row r="79" spans="1:11" ht="12.75">
      <c r="A79" s="30" t="s">
        <v>88</v>
      </c>
      <c r="B79" s="31"/>
      <c r="C79" s="75">
        <f>SUM(C70:C78)</f>
        <v>0</v>
      </c>
      <c r="D79" s="75">
        <f aca="true" t="shared" si="13" ref="D79:K79">SUM(D70:D78)</f>
        <v>0</v>
      </c>
      <c r="E79" s="76">
        <f t="shared" si="13"/>
        <v>36027319</v>
      </c>
      <c r="F79" s="77">
        <f t="shared" si="13"/>
        <v>38620339</v>
      </c>
      <c r="G79" s="75">
        <f t="shared" si="13"/>
        <v>30998246</v>
      </c>
      <c r="H79" s="78">
        <f t="shared" si="13"/>
        <v>30998246</v>
      </c>
      <c r="I79" s="79">
        <f t="shared" si="13"/>
        <v>32610155</v>
      </c>
      <c r="J79" s="75">
        <f t="shared" si="13"/>
        <v>34305882</v>
      </c>
      <c r="K79" s="76">
        <f t="shared" si="13"/>
        <v>36089787</v>
      </c>
    </row>
    <row r="80" spans="1:11" ht="12.75">
      <c r="A80" s="94" t="s">
        <v>108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</row>
    <row r="81" spans="1:11" ht="12.75">
      <c r="A81" s="94" t="s">
        <v>109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</row>
    <row r="82" spans="1:11" ht="12.75">
      <c r="A82" s="94" t="s">
        <v>110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</row>
    <row r="83" spans="1:11" ht="12.75">
      <c r="A83" s="94" t="s">
        <v>111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</row>
    <row r="84" spans="1:11" ht="12.75">
      <c r="A84" s="94" t="s">
        <v>112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</row>
    <row r="85" spans="1:11" ht="12.75">
      <c r="A85" s="94" t="s">
        <v>113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</row>
    <row r="86" spans="1:11" ht="12.75">
      <c r="A86" s="94" t="s">
        <v>114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</row>
    <row r="87" spans="1:11" ht="12.75">
      <c r="A87" s="94" t="s">
        <v>115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</row>
    <row r="88" spans="1:11" ht="12.75">
      <c r="A88" s="94" t="s">
        <v>116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</row>
    <row r="89" spans="1:11" ht="12.75">
      <c r="A89" s="32" t="s">
        <v>117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89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101" t="s">
        <v>105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95" t="s">
        <v>6</v>
      </c>
      <c r="G2" s="96"/>
      <c r="H2" s="97"/>
      <c r="I2" s="98" t="s">
        <v>7</v>
      </c>
      <c r="J2" s="99"/>
      <c r="K2" s="100"/>
    </row>
    <row r="3" spans="1:11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9" t="s">
        <v>13</v>
      </c>
      <c r="J3" s="7" t="s">
        <v>14</v>
      </c>
      <c r="K3" s="8" t="s">
        <v>15</v>
      </c>
    </row>
    <row r="4" spans="1:11" ht="12.75">
      <c r="A4" s="10" t="s">
        <v>16</v>
      </c>
      <c r="B4" s="11" t="s">
        <v>17</v>
      </c>
      <c r="C4" s="33"/>
      <c r="D4" s="33"/>
      <c r="E4" s="34"/>
      <c r="F4" s="35"/>
      <c r="G4" s="33"/>
      <c r="H4" s="36"/>
      <c r="I4" s="37"/>
      <c r="J4" s="33"/>
      <c r="K4" s="34"/>
    </row>
    <row r="5" spans="1:11" ht="12.75">
      <c r="A5" s="17" t="s">
        <v>18</v>
      </c>
      <c r="B5" s="11"/>
      <c r="C5" s="38"/>
      <c r="D5" s="38"/>
      <c r="E5" s="39"/>
      <c r="F5" s="40"/>
      <c r="G5" s="38"/>
      <c r="H5" s="41"/>
      <c r="I5" s="42"/>
      <c r="J5" s="38"/>
      <c r="K5" s="39"/>
    </row>
    <row r="6" spans="1:11" ht="12.75">
      <c r="A6" s="18" t="s">
        <v>19</v>
      </c>
      <c r="B6" s="11"/>
      <c r="C6" s="38">
        <v>13500</v>
      </c>
      <c r="D6" s="38">
        <v>17324</v>
      </c>
      <c r="E6" s="39">
        <v>18363</v>
      </c>
      <c r="F6" s="40">
        <v>19465</v>
      </c>
      <c r="G6" s="38">
        <v>18363</v>
      </c>
      <c r="H6" s="41">
        <v>19465</v>
      </c>
      <c r="I6" s="42">
        <v>20633</v>
      </c>
      <c r="J6" s="38">
        <v>21871</v>
      </c>
      <c r="K6" s="39">
        <v>22746</v>
      </c>
    </row>
    <row r="7" spans="1:11" ht="12.75">
      <c r="A7" s="18" t="s">
        <v>20</v>
      </c>
      <c r="B7" s="11"/>
      <c r="C7" s="38">
        <v>28079</v>
      </c>
      <c r="D7" s="38">
        <v>36032</v>
      </c>
      <c r="E7" s="39">
        <v>38194</v>
      </c>
      <c r="F7" s="40">
        <v>40486</v>
      </c>
      <c r="G7" s="38">
        <v>38194</v>
      </c>
      <c r="H7" s="41">
        <v>40486</v>
      </c>
      <c r="I7" s="42">
        <v>42915</v>
      </c>
      <c r="J7" s="38">
        <v>45490</v>
      </c>
      <c r="K7" s="39">
        <v>47310</v>
      </c>
    </row>
    <row r="8" spans="1:11" ht="12.75">
      <c r="A8" s="18" t="s">
        <v>21</v>
      </c>
      <c r="B8" s="11" t="s">
        <v>22</v>
      </c>
      <c r="C8" s="38">
        <v>86881</v>
      </c>
      <c r="D8" s="38">
        <v>111491</v>
      </c>
      <c r="E8" s="39">
        <v>118180</v>
      </c>
      <c r="F8" s="40">
        <v>125271</v>
      </c>
      <c r="G8" s="38">
        <v>118180</v>
      </c>
      <c r="H8" s="41">
        <v>125271</v>
      </c>
      <c r="I8" s="42">
        <v>132787</v>
      </c>
      <c r="J8" s="38">
        <v>140754</v>
      </c>
      <c r="K8" s="39">
        <v>146385</v>
      </c>
    </row>
    <row r="9" spans="1:11" ht="12.75">
      <c r="A9" s="18" t="s">
        <v>23</v>
      </c>
      <c r="B9" s="11" t="s">
        <v>24</v>
      </c>
      <c r="C9" s="38">
        <v>9445</v>
      </c>
      <c r="D9" s="38">
        <v>12121</v>
      </c>
      <c r="E9" s="39">
        <v>12848</v>
      </c>
      <c r="F9" s="40">
        <v>13619</v>
      </c>
      <c r="G9" s="38">
        <v>12848</v>
      </c>
      <c r="H9" s="41">
        <v>13619</v>
      </c>
      <c r="I9" s="42">
        <v>14436</v>
      </c>
      <c r="J9" s="38">
        <v>15302</v>
      </c>
      <c r="K9" s="39">
        <v>15914</v>
      </c>
    </row>
    <row r="10" spans="1:11" ht="12.75">
      <c r="A10" s="19" t="s">
        <v>25</v>
      </c>
      <c r="B10" s="11"/>
      <c r="C10" s="43">
        <f>SUM(C6:C9)</f>
        <v>137905</v>
      </c>
      <c r="D10" s="43">
        <f aca="true" t="shared" si="0" ref="D10:K10">SUM(D6:D9)</f>
        <v>176968</v>
      </c>
      <c r="E10" s="44">
        <f t="shared" si="0"/>
        <v>187585</v>
      </c>
      <c r="F10" s="45">
        <f t="shared" si="0"/>
        <v>198841</v>
      </c>
      <c r="G10" s="43">
        <f t="shared" si="0"/>
        <v>187585</v>
      </c>
      <c r="H10" s="46">
        <f t="shared" si="0"/>
        <v>198841</v>
      </c>
      <c r="I10" s="47">
        <f t="shared" si="0"/>
        <v>210771</v>
      </c>
      <c r="J10" s="43">
        <f t="shared" si="0"/>
        <v>223417</v>
      </c>
      <c r="K10" s="44">
        <f t="shared" si="0"/>
        <v>232355</v>
      </c>
    </row>
    <row r="11" spans="1:11" ht="12.75">
      <c r="A11" s="18" t="s">
        <v>26</v>
      </c>
      <c r="B11" s="11" t="s">
        <v>27</v>
      </c>
      <c r="C11" s="38"/>
      <c r="D11" s="38"/>
      <c r="E11" s="39"/>
      <c r="F11" s="40"/>
      <c r="G11" s="38"/>
      <c r="H11" s="41"/>
      <c r="I11" s="42"/>
      <c r="J11" s="38"/>
      <c r="K11" s="39"/>
    </row>
    <row r="12" spans="1:11" ht="12.75">
      <c r="A12" s="18" t="s">
        <v>28</v>
      </c>
      <c r="B12" s="11" t="s">
        <v>24</v>
      </c>
      <c r="C12" s="38"/>
      <c r="D12" s="38"/>
      <c r="E12" s="39"/>
      <c r="F12" s="40"/>
      <c r="G12" s="38"/>
      <c r="H12" s="41"/>
      <c r="I12" s="42"/>
      <c r="J12" s="38"/>
      <c r="K12" s="39"/>
    </row>
    <row r="13" spans="1:11" ht="12.75">
      <c r="A13" s="18" t="s">
        <v>29</v>
      </c>
      <c r="B13" s="11"/>
      <c r="C13" s="38"/>
      <c r="D13" s="38"/>
      <c r="E13" s="39"/>
      <c r="F13" s="40"/>
      <c r="G13" s="38"/>
      <c r="H13" s="41"/>
      <c r="I13" s="42"/>
      <c r="J13" s="38"/>
      <c r="K13" s="39"/>
    </row>
    <row r="14" spans="1:11" ht="12.75">
      <c r="A14" s="19" t="s">
        <v>30</v>
      </c>
      <c r="B14" s="11"/>
      <c r="C14" s="48">
        <f>SUM(C11:C13)</f>
        <v>0</v>
      </c>
      <c r="D14" s="48">
        <f aca="true" t="shared" si="1" ref="D14:K14">SUM(D11:D13)</f>
        <v>0</v>
      </c>
      <c r="E14" s="49">
        <f t="shared" si="1"/>
        <v>0</v>
      </c>
      <c r="F14" s="50">
        <f t="shared" si="1"/>
        <v>0</v>
      </c>
      <c r="G14" s="48">
        <f t="shared" si="1"/>
        <v>0</v>
      </c>
      <c r="H14" s="51">
        <f t="shared" si="1"/>
        <v>0</v>
      </c>
      <c r="I14" s="52">
        <f t="shared" si="1"/>
        <v>0</v>
      </c>
      <c r="J14" s="48">
        <f t="shared" si="1"/>
        <v>0</v>
      </c>
      <c r="K14" s="49">
        <f t="shared" si="1"/>
        <v>0</v>
      </c>
    </row>
    <row r="15" spans="1:11" ht="12.75">
      <c r="A15" s="20" t="s">
        <v>31</v>
      </c>
      <c r="B15" s="11" t="s">
        <v>32</v>
      </c>
      <c r="C15" s="53">
        <f>+C10+C14</f>
        <v>137905</v>
      </c>
      <c r="D15" s="53">
        <f aca="true" t="shared" si="2" ref="D15:K15">+D10+D14</f>
        <v>176968</v>
      </c>
      <c r="E15" s="54">
        <f t="shared" si="2"/>
        <v>187585</v>
      </c>
      <c r="F15" s="55">
        <f t="shared" si="2"/>
        <v>198841</v>
      </c>
      <c r="G15" s="53">
        <f t="shared" si="2"/>
        <v>187585</v>
      </c>
      <c r="H15" s="56">
        <f t="shared" si="2"/>
        <v>198841</v>
      </c>
      <c r="I15" s="57">
        <f t="shared" si="2"/>
        <v>210771</v>
      </c>
      <c r="J15" s="53">
        <f t="shared" si="2"/>
        <v>223417</v>
      </c>
      <c r="K15" s="54">
        <f t="shared" si="2"/>
        <v>232355</v>
      </c>
    </row>
    <row r="16" spans="1:11" ht="12.75">
      <c r="A16" s="17" t="s">
        <v>33</v>
      </c>
      <c r="B16" s="11"/>
      <c r="C16" s="38"/>
      <c r="D16" s="38"/>
      <c r="E16" s="39"/>
      <c r="F16" s="40"/>
      <c r="G16" s="38"/>
      <c r="H16" s="41"/>
      <c r="I16" s="42"/>
      <c r="J16" s="38"/>
      <c r="K16" s="39"/>
    </row>
    <row r="17" spans="1:11" ht="12.75">
      <c r="A17" s="18" t="s">
        <v>34</v>
      </c>
      <c r="B17" s="11"/>
      <c r="C17" s="38">
        <v>6319</v>
      </c>
      <c r="D17" s="38">
        <v>7816</v>
      </c>
      <c r="E17" s="39">
        <v>8285</v>
      </c>
      <c r="F17" s="40">
        <v>8782</v>
      </c>
      <c r="G17" s="38">
        <v>8285</v>
      </c>
      <c r="H17" s="41">
        <v>8782</v>
      </c>
      <c r="I17" s="42">
        <v>9308</v>
      </c>
      <c r="J17" s="38">
        <v>9867</v>
      </c>
      <c r="K17" s="39">
        <v>10262</v>
      </c>
    </row>
    <row r="18" spans="1:11" ht="12.75">
      <c r="A18" s="18" t="s">
        <v>35</v>
      </c>
      <c r="B18" s="11"/>
      <c r="C18" s="38">
        <v>1791</v>
      </c>
      <c r="D18" s="38">
        <v>2215</v>
      </c>
      <c r="E18" s="39">
        <v>2348</v>
      </c>
      <c r="F18" s="40">
        <v>2489</v>
      </c>
      <c r="G18" s="38">
        <v>2348</v>
      </c>
      <c r="H18" s="41">
        <v>2489</v>
      </c>
      <c r="I18" s="42">
        <v>2638</v>
      </c>
      <c r="J18" s="38">
        <v>2796</v>
      </c>
      <c r="K18" s="39">
        <v>2908</v>
      </c>
    </row>
    <row r="19" spans="1:11" ht="12.75">
      <c r="A19" s="18" t="s">
        <v>36</v>
      </c>
      <c r="B19" s="11"/>
      <c r="C19" s="38">
        <v>251</v>
      </c>
      <c r="D19" s="38">
        <v>311</v>
      </c>
      <c r="E19" s="39">
        <v>330</v>
      </c>
      <c r="F19" s="40">
        <v>349</v>
      </c>
      <c r="G19" s="38">
        <v>330</v>
      </c>
      <c r="H19" s="41">
        <v>349</v>
      </c>
      <c r="I19" s="42">
        <v>370</v>
      </c>
      <c r="J19" s="38">
        <v>392</v>
      </c>
      <c r="K19" s="39">
        <v>408</v>
      </c>
    </row>
    <row r="20" spans="1:11" ht="12.75">
      <c r="A20" s="18" t="s">
        <v>37</v>
      </c>
      <c r="B20" s="11"/>
      <c r="C20" s="38">
        <v>13555</v>
      </c>
      <c r="D20" s="38">
        <v>16765</v>
      </c>
      <c r="E20" s="39">
        <v>17771</v>
      </c>
      <c r="F20" s="40">
        <v>18837</v>
      </c>
      <c r="G20" s="38">
        <v>17771</v>
      </c>
      <c r="H20" s="41">
        <v>18837</v>
      </c>
      <c r="I20" s="42">
        <v>19968</v>
      </c>
      <c r="J20" s="38">
        <v>21166</v>
      </c>
      <c r="K20" s="39">
        <v>22012</v>
      </c>
    </row>
    <row r="21" spans="1:11" ht="12.75">
      <c r="A21" s="18" t="s">
        <v>38</v>
      </c>
      <c r="B21" s="11"/>
      <c r="C21" s="38">
        <v>7689</v>
      </c>
      <c r="D21" s="38">
        <v>9510</v>
      </c>
      <c r="E21" s="39">
        <v>10081</v>
      </c>
      <c r="F21" s="40">
        <v>10686</v>
      </c>
      <c r="G21" s="38">
        <v>10081</v>
      </c>
      <c r="H21" s="41">
        <v>10686</v>
      </c>
      <c r="I21" s="42">
        <v>11327</v>
      </c>
      <c r="J21" s="38">
        <v>12006</v>
      </c>
      <c r="K21" s="39">
        <v>12487</v>
      </c>
    </row>
    <row r="22" spans="1:11" ht="12.75">
      <c r="A22" s="19" t="s">
        <v>25</v>
      </c>
      <c r="B22" s="11"/>
      <c r="C22" s="43">
        <f>SUM(C17:C21)</f>
        <v>29605</v>
      </c>
      <c r="D22" s="43">
        <f aca="true" t="shared" si="3" ref="D22:K22">SUM(D17:D21)</f>
        <v>36617</v>
      </c>
      <c r="E22" s="44">
        <f t="shared" si="3"/>
        <v>38815</v>
      </c>
      <c r="F22" s="45">
        <f t="shared" si="3"/>
        <v>41143</v>
      </c>
      <c r="G22" s="43">
        <f t="shared" si="3"/>
        <v>38815</v>
      </c>
      <c r="H22" s="46">
        <f t="shared" si="3"/>
        <v>41143</v>
      </c>
      <c r="I22" s="47">
        <f t="shared" si="3"/>
        <v>43611</v>
      </c>
      <c r="J22" s="43">
        <f t="shared" si="3"/>
        <v>46227</v>
      </c>
      <c r="K22" s="44">
        <f t="shared" si="3"/>
        <v>48077</v>
      </c>
    </row>
    <row r="23" spans="1:11" ht="12.75">
      <c r="A23" s="18" t="s">
        <v>39</v>
      </c>
      <c r="B23" s="11"/>
      <c r="C23" s="38"/>
      <c r="D23" s="38"/>
      <c r="E23" s="39"/>
      <c r="F23" s="40"/>
      <c r="G23" s="38"/>
      <c r="H23" s="41"/>
      <c r="I23" s="42"/>
      <c r="J23" s="38"/>
      <c r="K23" s="39"/>
    </row>
    <row r="24" spans="1:11" ht="12.75">
      <c r="A24" s="18" t="s">
        <v>40</v>
      </c>
      <c r="B24" s="11"/>
      <c r="C24" s="38">
        <v>99225</v>
      </c>
      <c r="D24" s="38">
        <v>109644</v>
      </c>
      <c r="E24" s="39">
        <v>111837</v>
      </c>
      <c r="F24" s="40">
        <v>117429</v>
      </c>
      <c r="G24" s="38">
        <v>111837</v>
      </c>
      <c r="H24" s="41"/>
      <c r="I24" s="42"/>
      <c r="J24" s="38"/>
      <c r="K24" s="39"/>
    </row>
    <row r="25" spans="1:11" ht="12.75">
      <c r="A25" s="18" t="s">
        <v>41</v>
      </c>
      <c r="B25" s="11"/>
      <c r="C25" s="38"/>
      <c r="D25" s="38"/>
      <c r="E25" s="39"/>
      <c r="F25" s="40"/>
      <c r="G25" s="38"/>
      <c r="H25" s="41"/>
      <c r="I25" s="42"/>
      <c r="J25" s="38"/>
      <c r="K25" s="39"/>
    </row>
    <row r="26" spans="1:11" ht="12.75">
      <c r="A26" s="19" t="s">
        <v>30</v>
      </c>
      <c r="B26" s="11"/>
      <c r="C26" s="48">
        <f>SUM(C23:C25)</f>
        <v>99225</v>
      </c>
      <c r="D26" s="48">
        <f aca="true" t="shared" si="4" ref="D26:K26">SUM(D23:D25)</f>
        <v>109644</v>
      </c>
      <c r="E26" s="49">
        <f t="shared" si="4"/>
        <v>111837</v>
      </c>
      <c r="F26" s="50">
        <f t="shared" si="4"/>
        <v>117429</v>
      </c>
      <c r="G26" s="48">
        <f t="shared" si="4"/>
        <v>111837</v>
      </c>
      <c r="H26" s="51">
        <f t="shared" si="4"/>
        <v>0</v>
      </c>
      <c r="I26" s="52">
        <f t="shared" si="4"/>
        <v>0</v>
      </c>
      <c r="J26" s="48">
        <f t="shared" si="4"/>
        <v>0</v>
      </c>
      <c r="K26" s="49">
        <f t="shared" si="4"/>
        <v>0</v>
      </c>
    </row>
    <row r="27" spans="1:11" ht="12.75">
      <c r="A27" s="20" t="s">
        <v>31</v>
      </c>
      <c r="B27" s="11" t="s">
        <v>32</v>
      </c>
      <c r="C27" s="53">
        <f>+C22+C26</f>
        <v>128830</v>
      </c>
      <c r="D27" s="53">
        <f aca="true" t="shared" si="5" ref="D27:K27">+D22+D26</f>
        <v>146261</v>
      </c>
      <c r="E27" s="54">
        <f t="shared" si="5"/>
        <v>150652</v>
      </c>
      <c r="F27" s="55">
        <f t="shared" si="5"/>
        <v>158572</v>
      </c>
      <c r="G27" s="53">
        <f t="shared" si="5"/>
        <v>150652</v>
      </c>
      <c r="H27" s="56">
        <f t="shared" si="5"/>
        <v>41143</v>
      </c>
      <c r="I27" s="57">
        <f t="shared" si="5"/>
        <v>43611</v>
      </c>
      <c r="J27" s="53">
        <f t="shared" si="5"/>
        <v>46227</v>
      </c>
      <c r="K27" s="54">
        <f t="shared" si="5"/>
        <v>48077</v>
      </c>
    </row>
    <row r="28" spans="1:11" ht="12.75">
      <c r="A28" s="17" t="s">
        <v>42</v>
      </c>
      <c r="B28" s="11"/>
      <c r="C28" s="38"/>
      <c r="D28" s="38"/>
      <c r="E28" s="39"/>
      <c r="F28" s="40"/>
      <c r="G28" s="38"/>
      <c r="H28" s="41"/>
      <c r="I28" s="42"/>
      <c r="J28" s="38"/>
      <c r="K28" s="39"/>
    </row>
    <row r="29" spans="1:11" ht="12.75">
      <c r="A29" s="18" t="s">
        <v>43</v>
      </c>
      <c r="B29" s="11"/>
      <c r="C29" s="38"/>
      <c r="D29" s="38"/>
      <c r="E29" s="39"/>
      <c r="F29" s="40"/>
      <c r="G29" s="38"/>
      <c r="H29" s="41"/>
      <c r="I29" s="42"/>
      <c r="J29" s="38"/>
      <c r="K29" s="39"/>
    </row>
    <row r="30" spans="1:11" ht="12.75">
      <c r="A30" s="18" t="s">
        <v>44</v>
      </c>
      <c r="B30" s="11"/>
      <c r="C30" s="38"/>
      <c r="D30" s="38"/>
      <c r="E30" s="39"/>
      <c r="F30" s="40"/>
      <c r="G30" s="38"/>
      <c r="H30" s="41"/>
      <c r="I30" s="42"/>
      <c r="J30" s="38"/>
      <c r="K30" s="39"/>
    </row>
    <row r="31" spans="1:11" ht="12.75">
      <c r="A31" s="19" t="s">
        <v>25</v>
      </c>
      <c r="B31" s="11"/>
      <c r="C31" s="43">
        <f>SUM(C29:C30)</f>
        <v>0</v>
      </c>
      <c r="D31" s="43">
        <f aca="true" t="shared" si="6" ref="D31:K31">SUM(D29:D30)</f>
        <v>0</v>
      </c>
      <c r="E31" s="44">
        <f t="shared" si="6"/>
        <v>0</v>
      </c>
      <c r="F31" s="45">
        <f t="shared" si="6"/>
        <v>0</v>
      </c>
      <c r="G31" s="43">
        <f t="shared" si="6"/>
        <v>0</v>
      </c>
      <c r="H31" s="46">
        <f t="shared" si="6"/>
        <v>0</v>
      </c>
      <c r="I31" s="47">
        <f t="shared" si="6"/>
        <v>0</v>
      </c>
      <c r="J31" s="43">
        <f t="shared" si="6"/>
        <v>0</v>
      </c>
      <c r="K31" s="44">
        <f t="shared" si="6"/>
        <v>0</v>
      </c>
    </row>
    <row r="32" spans="1:11" ht="12.75">
      <c r="A32" s="18" t="s">
        <v>45</v>
      </c>
      <c r="B32" s="11"/>
      <c r="C32" s="38"/>
      <c r="D32" s="38"/>
      <c r="E32" s="39"/>
      <c r="F32" s="40"/>
      <c r="G32" s="38"/>
      <c r="H32" s="41"/>
      <c r="I32" s="42"/>
      <c r="J32" s="38"/>
      <c r="K32" s="39"/>
    </row>
    <row r="33" spans="1:11" ht="12.75">
      <c r="A33" s="18" t="s">
        <v>46</v>
      </c>
      <c r="B33" s="11"/>
      <c r="C33" s="38"/>
      <c r="D33" s="38"/>
      <c r="E33" s="39"/>
      <c r="F33" s="40"/>
      <c r="G33" s="38"/>
      <c r="H33" s="41"/>
      <c r="I33" s="42"/>
      <c r="J33" s="38"/>
      <c r="K33" s="39"/>
    </row>
    <row r="34" spans="1:11" ht="12.75">
      <c r="A34" s="18" t="s">
        <v>47</v>
      </c>
      <c r="B34" s="11"/>
      <c r="C34" s="38"/>
      <c r="D34" s="38"/>
      <c r="E34" s="39"/>
      <c r="F34" s="40"/>
      <c r="G34" s="38"/>
      <c r="H34" s="41"/>
      <c r="I34" s="42"/>
      <c r="J34" s="38"/>
      <c r="K34" s="39"/>
    </row>
    <row r="35" spans="1:11" ht="12.75">
      <c r="A35" s="19" t="s">
        <v>30</v>
      </c>
      <c r="B35" s="11"/>
      <c r="C35" s="48">
        <f>SUM(C32:C34)</f>
        <v>0</v>
      </c>
      <c r="D35" s="48">
        <f aca="true" t="shared" si="7" ref="D35:K35">SUM(D32:D34)</f>
        <v>0</v>
      </c>
      <c r="E35" s="49">
        <f t="shared" si="7"/>
        <v>0</v>
      </c>
      <c r="F35" s="50">
        <f t="shared" si="7"/>
        <v>0</v>
      </c>
      <c r="G35" s="48">
        <f t="shared" si="7"/>
        <v>0</v>
      </c>
      <c r="H35" s="51">
        <f t="shared" si="7"/>
        <v>0</v>
      </c>
      <c r="I35" s="52">
        <f t="shared" si="7"/>
        <v>0</v>
      </c>
      <c r="J35" s="48">
        <f t="shared" si="7"/>
        <v>0</v>
      </c>
      <c r="K35" s="49">
        <f t="shared" si="7"/>
        <v>0</v>
      </c>
    </row>
    <row r="36" spans="1:11" ht="12.75">
      <c r="A36" s="20" t="s">
        <v>31</v>
      </c>
      <c r="B36" s="11" t="s">
        <v>32</v>
      </c>
      <c r="C36" s="53">
        <f>+C31+C35</f>
        <v>0</v>
      </c>
      <c r="D36" s="53">
        <f aca="true" t="shared" si="8" ref="D36:K36">+D31+D35</f>
        <v>0</v>
      </c>
      <c r="E36" s="54">
        <f t="shared" si="8"/>
        <v>0</v>
      </c>
      <c r="F36" s="55">
        <f t="shared" si="8"/>
        <v>0</v>
      </c>
      <c r="G36" s="53">
        <f t="shared" si="8"/>
        <v>0</v>
      </c>
      <c r="H36" s="56">
        <f t="shared" si="8"/>
        <v>0</v>
      </c>
      <c r="I36" s="57">
        <f t="shared" si="8"/>
        <v>0</v>
      </c>
      <c r="J36" s="53">
        <f t="shared" si="8"/>
        <v>0</v>
      </c>
      <c r="K36" s="54">
        <f t="shared" si="8"/>
        <v>0</v>
      </c>
    </row>
    <row r="37" spans="1:11" ht="12.75">
      <c r="A37" s="17" t="s">
        <v>48</v>
      </c>
      <c r="B37" s="11"/>
      <c r="C37" s="38"/>
      <c r="D37" s="38"/>
      <c r="E37" s="39"/>
      <c r="F37" s="40"/>
      <c r="G37" s="38"/>
      <c r="H37" s="41"/>
      <c r="I37" s="42"/>
      <c r="J37" s="38"/>
      <c r="K37" s="39"/>
    </row>
    <row r="38" spans="1:11" ht="12.75">
      <c r="A38" s="18" t="s">
        <v>49</v>
      </c>
      <c r="B38" s="11"/>
      <c r="C38" s="58">
        <v>8330</v>
      </c>
      <c r="D38" s="58">
        <v>8829</v>
      </c>
      <c r="E38" s="59">
        <v>9270</v>
      </c>
      <c r="F38" s="60">
        <v>9734</v>
      </c>
      <c r="G38" s="58">
        <v>9270</v>
      </c>
      <c r="H38" s="61">
        <v>9734</v>
      </c>
      <c r="I38" s="62">
        <v>10221</v>
      </c>
      <c r="J38" s="58">
        <v>10732</v>
      </c>
      <c r="K38" s="59">
        <v>11161</v>
      </c>
    </row>
    <row r="39" spans="1:11" ht="12.75">
      <c r="A39" s="19" t="s">
        <v>25</v>
      </c>
      <c r="B39" s="11"/>
      <c r="C39" s="38">
        <f>+C38</f>
        <v>8330</v>
      </c>
      <c r="D39" s="38">
        <f aca="true" t="shared" si="9" ref="D39:K39">+D38</f>
        <v>8829</v>
      </c>
      <c r="E39" s="39">
        <f t="shared" si="9"/>
        <v>9270</v>
      </c>
      <c r="F39" s="40">
        <f t="shared" si="9"/>
        <v>9734</v>
      </c>
      <c r="G39" s="38">
        <f t="shared" si="9"/>
        <v>9270</v>
      </c>
      <c r="H39" s="41">
        <f t="shared" si="9"/>
        <v>9734</v>
      </c>
      <c r="I39" s="42">
        <f t="shared" si="9"/>
        <v>10221</v>
      </c>
      <c r="J39" s="38">
        <f t="shared" si="9"/>
        <v>10732</v>
      </c>
      <c r="K39" s="39">
        <f t="shared" si="9"/>
        <v>11161</v>
      </c>
    </row>
    <row r="40" spans="1:11" ht="12.75">
      <c r="A40" s="18" t="s">
        <v>50</v>
      </c>
      <c r="B40" s="11"/>
      <c r="C40" s="38">
        <v>518</v>
      </c>
      <c r="D40" s="38">
        <v>641</v>
      </c>
      <c r="E40" s="39">
        <v>679</v>
      </c>
      <c r="F40" s="40">
        <v>713</v>
      </c>
      <c r="G40" s="38">
        <v>679</v>
      </c>
      <c r="H40" s="41">
        <v>713</v>
      </c>
      <c r="I40" s="42">
        <v>749</v>
      </c>
      <c r="J40" s="38">
        <v>786</v>
      </c>
      <c r="K40" s="39">
        <v>818</v>
      </c>
    </row>
    <row r="41" spans="1:11" ht="12.75">
      <c r="A41" s="18" t="s">
        <v>51</v>
      </c>
      <c r="B41" s="11"/>
      <c r="C41" s="38">
        <v>579</v>
      </c>
      <c r="D41" s="38">
        <v>716</v>
      </c>
      <c r="E41" s="39">
        <v>758</v>
      </c>
      <c r="F41" s="40">
        <v>796</v>
      </c>
      <c r="G41" s="38">
        <v>758</v>
      </c>
      <c r="H41" s="41">
        <v>796</v>
      </c>
      <c r="I41" s="42">
        <v>836</v>
      </c>
      <c r="J41" s="38">
        <v>878</v>
      </c>
      <c r="K41" s="39">
        <v>913</v>
      </c>
    </row>
    <row r="42" spans="1:11" ht="12.75">
      <c r="A42" s="18" t="s">
        <v>52</v>
      </c>
      <c r="B42" s="11"/>
      <c r="C42" s="38">
        <v>123045</v>
      </c>
      <c r="D42" s="38">
        <v>113207</v>
      </c>
      <c r="E42" s="39">
        <v>120000</v>
      </c>
      <c r="F42" s="40">
        <v>126000</v>
      </c>
      <c r="G42" s="38">
        <v>120000</v>
      </c>
      <c r="H42" s="41">
        <v>126000</v>
      </c>
      <c r="I42" s="42">
        <v>132300</v>
      </c>
      <c r="J42" s="38">
        <v>138915</v>
      </c>
      <c r="K42" s="39">
        <v>144471</v>
      </c>
    </row>
    <row r="43" spans="1:11" ht="12.75">
      <c r="A43" s="18" t="s">
        <v>53</v>
      </c>
      <c r="B43" s="11"/>
      <c r="C43" s="38">
        <v>57</v>
      </c>
      <c r="D43" s="38">
        <v>54</v>
      </c>
      <c r="E43" s="39">
        <v>57</v>
      </c>
      <c r="F43" s="40">
        <v>60</v>
      </c>
      <c r="G43" s="38">
        <v>57</v>
      </c>
      <c r="H43" s="41">
        <v>60</v>
      </c>
      <c r="I43" s="42">
        <v>63</v>
      </c>
      <c r="J43" s="38">
        <v>66</v>
      </c>
      <c r="K43" s="39">
        <v>68</v>
      </c>
    </row>
    <row r="44" spans="1:11" ht="12.75">
      <c r="A44" s="18" t="s">
        <v>54</v>
      </c>
      <c r="B44" s="11"/>
      <c r="C44" s="38">
        <v>10467</v>
      </c>
      <c r="D44" s="38">
        <v>9630</v>
      </c>
      <c r="E44" s="39">
        <v>10208</v>
      </c>
      <c r="F44" s="40">
        <v>10718</v>
      </c>
      <c r="G44" s="38">
        <v>10208</v>
      </c>
      <c r="H44" s="41">
        <v>10718</v>
      </c>
      <c r="I44" s="42">
        <v>11254</v>
      </c>
      <c r="J44" s="38">
        <v>11817</v>
      </c>
      <c r="K44" s="39">
        <v>12290</v>
      </c>
    </row>
    <row r="45" spans="1:11" ht="12.75">
      <c r="A45" s="19" t="s">
        <v>30</v>
      </c>
      <c r="B45" s="11"/>
      <c r="C45" s="48">
        <f>SUM(C40:C44)</f>
        <v>134666</v>
      </c>
      <c r="D45" s="48">
        <f aca="true" t="shared" si="10" ref="D45:K45">SUM(D40:D44)</f>
        <v>124248</v>
      </c>
      <c r="E45" s="49">
        <f t="shared" si="10"/>
        <v>131702</v>
      </c>
      <c r="F45" s="50">
        <f t="shared" si="10"/>
        <v>138287</v>
      </c>
      <c r="G45" s="48">
        <f t="shared" si="10"/>
        <v>131702</v>
      </c>
      <c r="H45" s="51">
        <f t="shared" si="10"/>
        <v>138287</v>
      </c>
      <c r="I45" s="52">
        <f t="shared" si="10"/>
        <v>145202</v>
      </c>
      <c r="J45" s="48">
        <f t="shared" si="10"/>
        <v>152462</v>
      </c>
      <c r="K45" s="49">
        <f t="shared" si="10"/>
        <v>158560</v>
      </c>
    </row>
    <row r="46" spans="1:11" ht="12.75">
      <c r="A46" s="20" t="s">
        <v>31</v>
      </c>
      <c r="B46" s="11" t="s">
        <v>32</v>
      </c>
      <c r="C46" s="53">
        <f>+C39+C45</f>
        <v>142996</v>
      </c>
      <c r="D46" s="53">
        <f aca="true" t="shared" si="11" ref="D46:K46">+D39+D45</f>
        <v>133077</v>
      </c>
      <c r="E46" s="54">
        <f t="shared" si="11"/>
        <v>140972</v>
      </c>
      <c r="F46" s="55">
        <f t="shared" si="11"/>
        <v>148021</v>
      </c>
      <c r="G46" s="53">
        <f t="shared" si="11"/>
        <v>140972</v>
      </c>
      <c r="H46" s="56">
        <f t="shared" si="11"/>
        <v>148021</v>
      </c>
      <c r="I46" s="57">
        <f t="shared" si="11"/>
        <v>155423</v>
      </c>
      <c r="J46" s="53">
        <f t="shared" si="11"/>
        <v>163194</v>
      </c>
      <c r="K46" s="54">
        <f t="shared" si="11"/>
        <v>169721</v>
      </c>
    </row>
    <row r="47" spans="1:11" ht="4.5" customHeight="1">
      <c r="A47" s="21"/>
      <c r="B47" s="22"/>
      <c r="C47" s="58"/>
      <c r="D47" s="58"/>
      <c r="E47" s="59"/>
      <c r="F47" s="60"/>
      <c r="G47" s="58"/>
      <c r="H47" s="61"/>
      <c r="I47" s="62"/>
      <c r="J47" s="58"/>
      <c r="K47" s="59"/>
    </row>
    <row r="48" spans="1:11" ht="12.75">
      <c r="A48" s="10" t="s">
        <v>55</v>
      </c>
      <c r="B48" s="11" t="s">
        <v>56</v>
      </c>
      <c r="C48" s="38"/>
      <c r="D48" s="38"/>
      <c r="E48" s="63"/>
      <c r="F48" s="47"/>
      <c r="G48" s="38"/>
      <c r="H48" s="41"/>
      <c r="I48" s="42"/>
      <c r="J48" s="38"/>
      <c r="K48" s="39"/>
    </row>
    <row r="49" spans="1:11" ht="12.75">
      <c r="A49" s="18" t="s">
        <v>57</v>
      </c>
      <c r="B49" s="11"/>
      <c r="C49" s="38"/>
      <c r="D49" s="38"/>
      <c r="E49" s="64"/>
      <c r="F49" s="42"/>
      <c r="G49" s="38"/>
      <c r="H49" s="64"/>
      <c r="I49" s="42"/>
      <c r="J49" s="38"/>
      <c r="K49" s="64"/>
    </row>
    <row r="50" spans="1:11" ht="12.75">
      <c r="A50" s="18" t="s">
        <v>58</v>
      </c>
      <c r="B50" s="11"/>
      <c r="C50" s="38"/>
      <c r="D50" s="38"/>
      <c r="E50" s="64"/>
      <c r="F50" s="42"/>
      <c r="G50" s="38"/>
      <c r="H50" s="64"/>
      <c r="I50" s="42"/>
      <c r="J50" s="38"/>
      <c r="K50" s="64"/>
    </row>
    <row r="51" spans="1:11" ht="12.75">
      <c r="A51" s="18" t="s">
        <v>59</v>
      </c>
      <c r="B51" s="11"/>
      <c r="C51" s="38"/>
      <c r="D51" s="38"/>
      <c r="E51" s="64"/>
      <c r="F51" s="42"/>
      <c r="G51" s="38"/>
      <c r="H51" s="64"/>
      <c r="I51" s="42"/>
      <c r="J51" s="38"/>
      <c r="K51" s="64"/>
    </row>
    <row r="52" spans="1:11" ht="12.75">
      <c r="A52" s="23" t="s">
        <v>60</v>
      </c>
      <c r="B52" s="22"/>
      <c r="C52" s="58"/>
      <c r="D52" s="58"/>
      <c r="E52" s="80"/>
      <c r="F52" s="62"/>
      <c r="G52" s="58"/>
      <c r="H52" s="80"/>
      <c r="I52" s="62"/>
      <c r="J52" s="58"/>
      <c r="K52" s="80"/>
    </row>
    <row r="53" spans="1:11" ht="4.5" customHeight="1">
      <c r="A53" s="24"/>
      <c r="B53" s="11"/>
      <c r="C53" s="38"/>
      <c r="D53" s="38"/>
      <c r="E53" s="64"/>
      <c r="F53" s="42"/>
      <c r="G53" s="38"/>
      <c r="H53" s="41"/>
      <c r="I53" s="42"/>
      <c r="J53" s="38"/>
      <c r="K53" s="64"/>
    </row>
    <row r="54" spans="1:11" ht="12.75">
      <c r="A54" s="25" t="s">
        <v>61</v>
      </c>
      <c r="B54" s="11" t="s">
        <v>62</v>
      </c>
      <c r="C54" s="70"/>
      <c r="D54" s="70"/>
      <c r="E54" s="71"/>
      <c r="F54" s="72"/>
      <c r="G54" s="70"/>
      <c r="H54" s="73"/>
      <c r="I54" s="74"/>
      <c r="J54" s="70"/>
      <c r="K54" s="71"/>
    </row>
    <row r="55" spans="1:11" ht="12.75">
      <c r="A55" s="18" t="s">
        <v>63</v>
      </c>
      <c r="B55" s="11"/>
      <c r="C55" s="70"/>
      <c r="D55" s="70"/>
      <c r="E55" s="71"/>
      <c r="F55" s="72"/>
      <c r="G55" s="70"/>
      <c r="H55" s="73"/>
      <c r="I55" s="74"/>
      <c r="J55" s="70"/>
      <c r="K55" s="71"/>
    </row>
    <row r="56" spans="1:11" ht="12.75">
      <c r="A56" s="18" t="s">
        <v>64</v>
      </c>
      <c r="B56" s="11"/>
      <c r="C56" s="70"/>
      <c r="D56" s="70"/>
      <c r="E56" s="71"/>
      <c r="F56" s="72"/>
      <c r="G56" s="70"/>
      <c r="H56" s="73"/>
      <c r="I56" s="74"/>
      <c r="J56" s="70"/>
      <c r="K56" s="71"/>
    </row>
    <row r="57" spans="1:11" ht="12.75">
      <c r="A57" s="18" t="s">
        <v>65</v>
      </c>
      <c r="B57" s="11"/>
      <c r="C57" s="70"/>
      <c r="D57" s="70"/>
      <c r="E57" s="71"/>
      <c r="F57" s="72"/>
      <c r="G57" s="70"/>
      <c r="H57" s="73"/>
      <c r="I57" s="74"/>
      <c r="J57" s="70"/>
      <c r="K57" s="71"/>
    </row>
    <row r="58" spans="1:11" ht="12.75">
      <c r="A58" s="18" t="s">
        <v>66</v>
      </c>
      <c r="B58" s="11"/>
      <c r="C58" s="70"/>
      <c r="D58" s="70"/>
      <c r="E58" s="71"/>
      <c r="F58" s="72"/>
      <c r="G58" s="70"/>
      <c r="H58" s="73"/>
      <c r="I58" s="74"/>
      <c r="J58" s="70"/>
      <c r="K58" s="71"/>
    </row>
    <row r="59" spans="1:11" ht="12.75">
      <c r="A59" s="20" t="s">
        <v>67</v>
      </c>
      <c r="B59" s="26"/>
      <c r="C59" s="81"/>
      <c r="D59" s="81"/>
      <c r="E59" s="82"/>
      <c r="F59" s="83"/>
      <c r="G59" s="81"/>
      <c r="H59" s="84"/>
      <c r="I59" s="85"/>
      <c r="J59" s="81"/>
      <c r="K59" s="82"/>
    </row>
    <row r="60" spans="1:11" ht="12.75">
      <c r="A60" s="27" t="s">
        <v>68</v>
      </c>
      <c r="B60" s="22"/>
      <c r="C60" s="65">
        <f>SUM(C55:C59)</f>
        <v>0</v>
      </c>
      <c r="D60" s="65">
        <f aca="true" t="shared" si="12" ref="D60:K60">SUM(D55:D59)</f>
        <v>0</v>
      </c>
      <c r="E60" s="66">
        <f t="shared" si="12"/>
        <v>0</v>
      </c>
      <c r="F60" s="67">
        <f t="shared" si="12"/>
        <v>0</v>
      </c>
      <c r="G60" s="65">
        <f t="shared" si="12"/>
        <v>0</v>
      </c>
      <c r="H60" s="68">
        <f t="shared" si="12"/>
        <v>0</v>
      </c>
      <c r="I60" s="69">
        <f t="shared" si="12"/>
        <v>0</v>
      </c>
      <c r="J60" s="65">
        <f t="shared" si="12"/>
        <v>0</v>
      </c>
      <c r="K60" s="66">
        <f t="shared" si="12"/>
        <v>0</v>
      </c>
    </row>
    <row r="61" spans="1:11" ht="4.5" customHeight="1">
      <c r="A61" s="28"/>
      <c r="B61" s="11"/>
      <c r="C61" s="12"/>
      <c r="D61" s="12"/>
      <c r="E61" s="13"/>
      <c r="F61" s="14"/>
      <c r="G61" s="12"/>
      <c r="H61" s="15"/>
      <c r="I61" s="16"/>
      <c r="J61" s="12"/>
      <c r="K61" s="13"/>
    </row>
    <row r="62" spans="1:11" ht="12.75">
      <c r="A62" s="10" t="s">
        <v>69</v>
      </c>
      <c r="B62" s="11"/>
      <c r="C62" s="38"/>
      <c r="D62" s="38"/>
      <c r="E62" s="39"/>
      <c r="F62" s="40"/>
      <c r="G62" s="38"/>
      <c r="H62" s="41"/>
      <c r="I62" s="42"/>
      <c r="J62" s="38"/>
      <c r="K62" s="39"/>
    </row>
    <row r="63" spans="1:11" ht="12.75">
      <c r="A63" s="18" t="s">
        <v>70</v>
      </c>
      <c r="B63" s="11"/>
      <c r="C63" s="38"/>
      <c r="D63" s="38"/>
      <c r="E63" s="39"/>
      <c r="F63" s="86"/>
      <c r="G63" s="38"/>
      <c r="H63" s="41"/>
      <c r="I63" s="42"/>
      <c r="J63" s="38"/>
      <c r="K63" s="39"/>
    </row>
    <row r="64" spans="1:11" ht="12.75">
      <c r="A64" s="18" t="s">
        <v>71</v>
      </c>
      <c r="B64" s="11"/>
      <c r="C64" s="38"/>
      <c r="D64" s="87"/>
      <c r="E64" s="88"/>
      <c r="F64" s="86"/>
      <c r="G64" s="87"/>
      <c r="H64" s="89"/>
      <c r="I64" s="90"/>
      <c r="J64" s="38"/>
      <c r="K64" s="39"/>
    </row>
    <row r="65" spans="1:11" ht="12.75">
      <c r="A65" s="18" t="s">
        <v>72</v>
      </c>
      <c r="B65" s="11"/>
      <c r="C65" s="38"/>
      <c r="D65" s="38"/>
      <c r="E65" s="39"/>
      <c r="F65" s="86"/>
      <c r="G65" s="87"/>
      <c r="H65" s="89"/>
      <c r="I65" s="42"/>
      <c r="J65" s="38"/>
      <c r="K65" s="39"/>
    </row>
    <row r="66" spans="1:11" ht="12.75">
      <c r="A66" s="18" t="s">
        <v>73</v>
      </c>
      <c r="B66" s="11"/>
      <c r="C66" s="38"/>
      <c r="D66" s="38"/>
      <c r="E66" s="39"/>
      <c r="F66" s="86"/>
      <c r="G66" s="87"/>
      <c r="H66" s="89"/>
      <c r="I66" s="42"/>
      <c r="J66" s="38"/>
      <c r="K66" s="39"/>
    </row>
    <row r="67" spans="1:11" ht="12.75">
      <c r="A67" s="18" t="s">
        <v>74</v>
      </c>
      <c r="B67" s="11"/>
      <c r="C67" s="38"/>
      <c r="D67" s="87"/>
      <c r="E67" s="88"/>
      <c r="F67" s="86"/>
      <c r="G67" s="87"/>
      <c r="H67" s="89"/>
      <c r="I67" s="90"/>
      <c r="J67" s="38"/>
      <c r="K67" s="39"/>
    </row>
    <row r="68" spans="1:11" ht="12.75">
      <c r="A68" s="29" t="s">
        <v>75</v>
      </c>
      <c r="B68" s="22"/>
      <c r="C68" s="58"/>
      <c r="D68" s="58"/>
      <c r="E68" s="59"/>
      <c r="F68" s="91"/>
      <c r="G68" s="92"/>
      <c r="H68" s="93"/>
      <c r="I68" s="62"/>
      <c r="J68" s="58"/>
      <c r="K68" s="59"/>
    </row>
    <row r="69" spans="1:11" ht="12.75">
      <c r="A69" s="10" t="s">
        <v>76</v>
      </c>
      <c r="B69" s="11" t="s">
        <v>77</v>
      </c>
      <c r="C69" s="70"/>
      <c r="D69" s="70"/>
      <c r="E69" s="71"/>
      <c r="F69" s="72"/>
      <c r="G69" s="70"/>
      <c r="H69" s="73"/>
      <c r="I69" s="74"/>
      <c r="J69" s="70"/>
      <c r="K69" s="71"/>
    </row>
    <row r="70" spans="1:11" ht="12.75">
      <c r="A70" s="18" t="s">
        <v>78</v>
      </c>
      <c r="B70" s="11"/>
      <c r="C70" s="70"/>
      <c r="D70" s="70"/>
      <c r="E70" s="71"/>
      <c r="F70" s="72"/>
      <c r="G70" s="70"/>
      <c r="H70" s="73"/>
      <c r="I70" s="74"/>
      <c r="J70" s="70"/>
      <c r="K70" s="71"/>
    </row>
    <row r="71" spans="1:11" ht="12.75">
      <c r="A71" s="18" t="s">
        <v>79</v>
      </c>
      <c r="B71" s="11"/>
      <c r="C71" s="70"/>
      <c r="D71" s="70"/>
      <c r="E71" s="71"/>
      <c r="F71" s="72"/>
      <c r="G71" s="70"/>
      <c r="H71" s="73"/>
      <c r="I71" s="74"/>
      <c r="J71" s="70"/>
      <c r="K71" s="71"/>
    </row>
    <row r="72" spans="1:11" ht="12.75">
      <c r="A72" s="18" t="s">
        <v>80</v>
      </c>
      <c r="B72" s="11"/>
      <c r="C72" s="70"/>
      <c r="D72" s="70"/>
      <c r="E72" s="71"/>
      <c r="F72" s="72"/>
      <c r="G72" s="70"/>
      <c r="H72" s="73"/>
      <c r="I72" s="74"/>
      <c r="J72" s="70"/>
      <c r="K72" s="71"/>
    </row>
    <row r="73" spans="1:11" ht="12.75">
      <c r="A73" s="18" t="s">
        <v>81</v>
      </c>
      <c r="B73" s="11"/>
      <c r="C73" s="70"/>
      <c r="D73" s="70"/>
      <c r="E73" s="71"/>
      <c r="F73" s="72"/>
      <c r="G73" s="70"/>
      <c r="H73" s="73"/>
      <c r="I73" s="74"/>
      <c r="J73" s="70"/>
      <c r="K73" s="71"/>
    </row>
    <row r="74" spans="1:11" ht="12.75">
      <c r="A74" s="18" t="s">
        <v>82</v>
      </c>
      <c r="B74" s="11"/>
      <c r="C74" s="70"/>
      <c r="D74" s="70"/>
      <c r="E74" s="71"/>
      <c r="F74" s="72"/>
      <c r="G74" s="70"/>
      <c r="H74" s="73"/>
      <c r="I74" s="74"/>
      <c r="J74" s="70"/>
      <c r="K74" s="71"/>
    </row>
    <row r="75" spans="1:11" ht="12.75">
      <c r="A75" s="18" t="s">
        <v>83</v>
      </c>
      <c r="B75" s="11"/>
      <c r="C75" s="70"/>
      <c r="D75" s="70"/>
      <c r="E75" s="71"/>
      <c r="F75" s="72"/>
      <c r="G75" s="70"/>
      <c r="H75" s="73"/>
      <c r="I75" s="74"/>
      <c r="J75" s="70"/>
      <c r="K75" s="71"/>
    </row>
    <row r="76" spans="1:11" ht="12.75">
      <c r="A76" s="18" t="s">
        <v>84</v>
      </c>
      <c r="B76" s="11"/>
      <c r="C76" s="70"/>
      <c r="D76" s="70"/>
      <c r="E76" s="71"/>
      <c r="F76" s="72"/>
      <c r="G76" s="70"/>
      <c r="H76" s="73"/>
      <c r="I76" s="74"/>
      <c r="J76" s="70"/>
      <c r="K76" s="71"/>
    </row>
    <row r="77" spans="1:11" ht="12.75">
      <c r="A77" s="18" t="s">
        <v>85</v>
      </c>
      <c r="B77" s="11" t="s">
        <v>86</v>
      </c>
      <c r="C77" s="70"/>
      <c r="D77" s="70"/>
      <c r="E77" s="71"/>
      <c r="F77" s="72"/>
      <c r="G77" s="70"/>
      <c r="H77" s="73"/>
      <c r="I77" s="74"/>
      <c r="J77" s="70"/>
      <c r="K77" s="71"/>
    </row>
    <row r="78" spans="1:11" ht="12.75">
      <c r="A78" s="18" t="s">
        <v>87</v>
      </c>
      <c r="B78" s="11"/>
      <c r="C78" s="70"/>
      <c r="D78" s="70"/>
      <c r="E78" s="71"/>
      <c r="F78" s="72"/>
      <c r="G78" s="70"/>
      <c r="H78" s="73"/>
      <c r="I78" s="74"/>
      <c r="J78" s="70"/>
      <c r="K78" s="71"/>
    </row>
    <row r="79" spans="1:11" ht="12.75">
      <c r="A79" s="30" t="s">
        <v>88</v>
      </c>
      <c r="B79" s="31"/>
      <c r="C79" s="75">
        <f>SUM(C70:C78)</f>
        <v>0</v>
      </c>
      <c r="D79" s="75">
        <f aca="true" t="shared" si="13" ref="D79:K79">SUM(D70:D78)</f>
        <v>0</v>
      </c>
      <c r="E79" s="76">
        <f t="shared" si="13"/>
        <v>0</v>
      </c>
      <c r="F79" s="77">
        <f t="shared" si="13"/>
        <v>0</v>
      </c>
      <c r="G79" s="75">
        <f t="shared" si="13"/>
        <v>0</v>
      </c>
      <c r="H79" s="78">
        <f t="shared" si="13"/>
        <v>0</v>
      </c>
      <c r="I79" s="79">
        <f t="shared" si="13"/>
        <v>0</v>
      </c>
      <c r="J79" s="75">
        <f t="shared" si="13"/>
        <v>0</v>
      </c>
      <c r="K79" s="76">
        <f t="shared" si="13"/>
        <v>0</v>
      </c>
    </row>
    <row r="80" spans="1:11" ht="12.75">
      <c r="A80" s="94" t="s">
        <v>108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</row>
    <row r="81" spans="1:11" ht="12.75">
      <c r="A81" s="94" t="s">
        <v>109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</row>
    <row r="82" spans="1:11" ht="12.75">
      <c r="A82" s="94" t="s">
        <v>110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</row>
    <row r="83" spans="1:11" ht="12.75">
      <c r="A83" s="94" t="s">
        <v>111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</row>
    <row r="84" spans="1:11" ht="12.75">
      <c r="A84" s="94" t="s">
        <v>112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</row>
    <row r="85" spans="1:11" ht="12.75">
      <c r="A85" s="94" t="s">
        <v>113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</row>
    <row r="86" spans="1:11" ht="12.75">
      <c r="A86" s="94" t="s">
        <v>114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</row>
    <row r="87" spans="1:11" ht="12.75">
      <c r="A87" s="94" t="s">
        <v>115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</row>
    <row r="88" spans="1:11" ht="12.75">
      <c r="A88" s="94" t="s">
        <v>116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</row>
    <row r="89" spans="1:11" ht="12.75">
      <c r="A89" s="32" t="s">
        <v>117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89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customWidth="1"/>
    <col min="3" max="11" width="9.7109375" style="0" customWidth="1"/>
  </cols>
  <sheetData>
    <row r="1" spans="1:11" ht="18" customHeight="1">
      <c r="A1" s="101" t="s">
        <v>106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95" t="s">
        <v>6</v>
      </c>
      <c r="G2" s="96"/>
      <c r="H2" s="97"/>
      <c r="I2" s="98" t="s">
        <v>7</v>
      </c>
      <c r="J2" s="99"/>
      <c r="K2" s="100"/>
    </row>
    <row r="3" spans="1:11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9" t="s">
        <v>13</v>
      </c>
      <c r="J3" s="7" t="s">
        <v>14</v>
      </c>
      <c r="K3" s="8" t="s">
        <v>15</v>
      </c>
    </row>
    <row r="4" spans="1:11" ht="12.75">
      <c r="A4" s="10" t="s">
        <v>16</v>
      </c>
      <c r="B4" s="11" t="s">
        <v>17</v>
      </c>
      <c r="C4" s="33"/>
      <c r="D4" s="33"/>
      <c r="E4" s="34"/>
      <c r="F4" s="35"/>
      <c r="G4" s="33"/>
      <c r="H4" s="36"/>
      <c r="I4" s="37"/>
      <c r="J4" s="33"/>
      <c r="K4" s="34"/>
    </row>
    <row r="5" spans="1:11" ht="12.75">
      <c r="A5" s="17" t="s">
        <v>18</v>
      </c>
      <c r="B5" s="11"/>
      <c r="C5" s="38"/>
      <c r="D5" s="38"/>
      <c r="E5" s="39"/>
      <c r="F5" s="40"/>
      <c r="G5" s="38"/>
      <c r="H5" s="41"/>
      <c r="I5" s="42"/>
      <c r="J5" s="38"/>
      <c r="K5" s="39"/>
    </row>
    <row r="6" spans="1:11" ht="12.75">
      <c r="A6" s="18" t="s">
        <v>19</v>
      </c>
      <c r="B6" s="11"/>
      <c r="C6" s="38"/>
      <c r="D6" s="38">
        <v>119394</v>
      </c>
      <c r="E6" s="39">
        <v>119394</v>
      </c>
      <c r="F6" s="40">
        <v>52024</v>
      </c>
      <c r="G6" s="38">
        <v>119394</v>
      </c>
      <c r="H6" s="41">
        <v>119394</v>
      </c>
      <c r="I6" s="42">
        <v>119394</v>
      </c>
      <c r="J6" s="38">
        <v>119394</v>
      </c>
      <c r="K6" s="39">
        <v>119394</v>
      </c>
    </row>
    <row r="7" spans="1:11" ht="12.75">
      <c r="A7" s="18" t="s">
        <v>20</v>
      </c>
      <c r="B7" s="11"/>
      <c r="C7" s="38"/>
      <c r="D7" s="38">
        <v>25123</v>
      </c>
      <c r="E7" s="39">
        <v>25123</v>
      </c>
      <c r="F7" s="40">
        <v>72178</v>
      </c>
      <c r="G7" s="38">
        <v>25123</v>
      </c>
      <c r="H7" s="41">
        <v>25123</v>
      </c>
      <c r="I7" s="42">
        <v>25123</v>
      </c>
      <c r="J7" s="38">
        <v>25123</v>
      </c>
      <c r="K7" s="39">
        <v>25123</v>
      </c>
    </row>
    <row r="8" spans="1:11" ht="12.75">
      <c r="A8" s="18" t="s">
        <v>21</v>
      </c>
      <c r="B8" s="11" t="s">
        <v>22</v>
      </c>
      <c r="C8" s="38"/>
      <c r="D8" s="38"/>
      <c r="E8" s="39"/>
      <c r="F8" s="40">
        <v>13334</v>
      </c>
      <c r="G8" s="38"/>
      <c r="H8" s="41"/>
      <c r="I8" s="42"/>
      <c r="J8" s="38"/>
      <c r="K8" s="39"/>
    </row>
    <row r="9" spans="1:11" ht="12.75">
      <c r="A9" s="18" t="s">
        <v>23</v>
      </c>
      <c r="B9" s="11" t="s">
        <v>24</v>
      </c>
      <c r="C9" s="38"/>
      <c r="D9" s="38"/>
      <c r="E9" s="39"/>
      <c r="F9" s="40">
        <v>61715</v>
      </c>
      <c r="G9" s="38"/>
      <c r="H9" s="41"/>
      <c r="I9" s="42"/>
      <c r="J9" s="38"/>
      <c r="K9" s="39"/>
    </row>
    <row r="10" spans="1:11" ht="12.75">
      <c r="A10" s="19" t="s">
        <v>25</v>
      </c>
      <c r="B10" s="11"/>
      <c r="C10" s="43">
        <f>SUM(C6:C9)</f>
        <v>0</v>
      </c>
      <c r="D10" s="43">
        <f aca="true" t="shared" si="0" ref="D10:K10">SUM(D6:D9)</f>
        <v>144517</v>
      </c>
      <c r="E10" s="44">
        <f t="shared" si="0"/>
        <v>144517</v>
      </c>
      <c r="F10" s="45">
        <f t="shared" si="0"/>
        <v>199251</v>
      </c>
      <c r="G10" s="43">
        <f t="shared" si="0"/>
        <v>144517</v>
      </c>
      <c r="H10" s="46">
        <f t="shared" si="0"/>
        <v>144517</v>
      </c>
      <c r="I10" s="47">
        <f t="shared" si="0"/>
        <v>144517</v>
      </c>
      <c r="J10" s="43">
        <f t="shared" si="0"/>
        <v>144517</v>
      </c>
      <c r="K10" s="44">
        <f t="shared" si="0"/>
        <v>144517</v>
      </c>
    </row>
    <row r="11" spans="1:11" ht="12.75">
      <c r="A11" s="18" t="s">
        <v>26</v>
      </c>
      <c r="B11" s="11" t="s">
        <v>27</v>
      </c>
      <c r="C11" s="38"/>
      <c r="D11" s="38"/>
      <c r="E11" s="39"/>
      <c r="F11" s="40"/>
      <c r="G11" s="38"/>
      <c r="H11" s="41"/>
      <c r="I11" s="42"/>
      <c r="J11" s="38"/>
      <c r="K11" s="39"/>
    </row>
    <row r="12" spans="1:11" ht="12.75">
      <c r="A12" s="18" t="s">
        <v>28</v>
      </c>
      <c r="B12" s="11" t="s">
        <v>24</v>
      </c>
      <c r="C12" s="38"/>
      <c r="D12" s="38"/>
      <c r="E12" s="39"/>
      <c r="F12" s="40"/>
      <c r="G12" s="38"/>
      <c r="H12" s="41"/>
      <c r="I12" s="42"/>
      <c r="J12" s="38"/>
      <c r="K12" s="39"/>
    </row>
    <row r="13" spans="1:11" ht="12.75">
      <c r="A13" s="18" t="s">
        <v>29</v>
      </c>
      <c r="B13" s="11"/>
      <c r="C13" s="38"/>
      <c r="D13" s="38">
        <v>36849</v>
      </c>
      <c r="E13" s="39">
        <v>36849</v>
      </c>
      <c r="F13" s="40">
        <v>6885</v>
      </c>
      <c r="G13" s="38">
        <v>36849</v>
      </c>
      <c r="H13" s="41">
        <v>36849</v>
      </c>
      <c r="I13" s="42">
        <v>36849</v>
      </c>
      <c r="J13" s="38">
        <v>36849</v>
      </c>
      <c r="K13" s="39">
        <v>36849</v>
      </c>
    </row>
    <row r="14" spans="1:11" ht="12.75">
      <c r="A14" s="19" t="s">
        <v>30</v>
      </c>
      <c r="B14" s="11"/>
      <c r="C14" s="48">
        <f>SUM(C11:C13)</f>
        <v>0</v>
      </c>
      <c r="D14" s="48">
        <f aca="true" t="shared" si="1" ref="D14:K14">SUM(D11:D13)</f>
        <v>36849</v>
      </c>
      <c r="E14" s="49">
        <f t="shared" si="1"/>
        <v>36849</v>
      </c>
      <c r="F14" s="50">
        <f t="shared" si="1"/>
        <v>6885</v>
      </c>
      <c r="G14" s="48">
        <f t="shared" si="1"/>
        <v>36849</v>
      </c>
      <c r="H14" s="51">
        <f t="shared" si="1"/>
        <v>36849</v>
      </c>
      <c r="I14" s="52">
        <f t="shared" si="1"/>
        <v>36849</v>
      </c>
      <c r="J14" s="48">
        <f t="shared" si="1"/>
        <v>36849</v>
      </c>
      <c r="K14" s="49">
        <f t="shared" si="1"/>
        <v>36849</v>
      </c>
    </row>
    <row r="15" spans="1:11" ht="12.75">
      <c r="A15" s="20" t="s">
        <v>31</v>
      </c>
      <c r="B15" s="11" t="s">
        <v>32</v>
      </c>
      <c r="C15" s="53">
        <f>+C10+C14</f>
        <v>0</v>
      </c>
      <c r="D15" s="53">
        <f aca="true" t="shared" si="2" ref="D15:K15">+D10+D14</f>
        <v>181366</v>
      </c>
      <c r="E15" s="54">
        <f t="shared" si="2"/>
        <v>181366</v>
      </c>
      <c r="F15" s="55">
        <f t="shared" si="2"/>
        <v>206136</v>
      </c>
      <c r="G15" s="53">
        <f t="shared" si="2"/>
        <v>181366</v>
      </c>
      <c r="H15" s="56">
        <f t="shared" si="2"/>
        <v>181366</v>
      </c>
      <c r="I15" s="57">
        <f t="shared" si="2"/>
        <v>181366</v>
      </c>
      <c r="J15" s="53">
        <f t="shared" si="2"/>
        <v>181366</v>
      </c>
      <c r="K15" s="54">
        <f t="shared" si="2"/>
        <v>181366</v>
      </c>
    </row>
    <row r="16" spans="1:11" ht="12.75">
      <c r="A16" s="17" t="s">
        <v>33</v>
      </c>
      <c r="B16" s="11"/>
      <c r="C16" s="38"/>
      <c r="D16" s="38"/>
      <c r="E16" s="39"/>
      <c r="F16" s="40"/>
      <c r="G16" s="38"/>
      <c r="H16" s="41"/>
      <c r="I16" s="42"/>
      <c r="J16" s="38"/>
      <c r="K16" s="39"/>
    </row>
    <row r="17" spans="1:11" ht="12.75">
      <c r="A17" s="18" t="s">
        <v>34</v>
      </c>
      <c r="B17" s="11"/>
      <c r="C17" s="38"/>
      <c r="D17" s="38">
        <v>74171</v>
      </c>
      <c r="E17" s="39">
        <v>74171</v>
      </c>
      <c r="F17" s="40">
        <v>74171</v>
      </c>
      <c r="G17" s="38">
        <v>81588</v>
      </c>
      <c r="H17" s="41">
        <v>81588</v>
      </c>
      <c r="I17" s="42">
        <v>89747</v>
      </c>
      <c r="J17" s="38">
        <v>89747</v>
      </c>
      <c r="K17" s="39">
        <v>89747</v>
      </c>
    </row>
    <row r="18" spans="1:11" ht="12.75">
      <c r="A18" s="18" t="s">
        <v>35</v>
      </c>
      <c r="B18" s="11"/>
      <c r="C18" s="38"/>
      <c r="D18" s="38"/>
      <c r="E18" s="39"/>
      <c r="F18" s="40"/>
      <c r="G18" s="38"/>
      <c r="H18" s="41"/>
      <c r="I18" s="42"/>
      <c r="J18" s="38"/>
      <c r="K18" s="39"/>
    </row>
    <row r="19" spans="1:11" ht="12.75">
      <c r="A19" s="18" t="s">
        <v>36</v>
      </c>
      <c r="B19" s="11"/>
      <c r="C19" s="38"/>
      <c r="D19" s="38"/>
      <c r="E19" s="39"/>
      <c r="F19" s="40"/>
      <c r="G19" s="38"/>
      <c r="H19" s="41"/>
      <c r="I19" s="42"/>
      <c r="J19" s="38"/>
      <c r="K19" s="39"/>
    </row>
    <row r="20" spans="1:11" ht="12.75">
      <c r="A20" s="18" t="s">
        <v>37</v>
      </c>
      <c r="B20" s="11"/>
      <c r="C20" s="38"/>
      <c r="D20" s="38">
        <v>114164</v>
      </c>
      <c r="E20" s="39">
        <v>114164</v>
      </c>
      <c r="F20" s="40">
        <v>114164</v>
      </c>
      <c r="G20" s="38">
        <v>102748</v>
      </c>
      <c r="H20" s="41">
        <v>102748</v>
      </c>
      <c r="I20" s="42">
        <v>92473</v>
      </c>
      <c r="J20" s="38">
        <v>78602</v>
      </c>
      <c r="K20" s="39">
        <v>78602</v>
      </c>
    </row>
    <row r="21" spans="1:11" ht="12.75">
      <c r="A21" s="18" t="s">
        <v>38</v>
      </c>
      <c r="B21" s="11"/>
      <c r="C21" s="38"/>
      <c r="D21" s="38"/>
      <c r="E21" s="39"/>
      <c r="F21" s="40"/>
      <c r="G21" s="38"/>
      <c r="H21" s="41"/>
      <c r="I21" s="42"/>
      <c r="J21" s="38"/>
      <c r="K21" s="39"/>
    </row>
    <row r="22" spans="1:11" ht="12.75">
      <c r="A22" s="19" t="s">
        <v>25</v>
      </c>
      <c r="B22" s="11"/>
      <c r="C22" s="43">
        <f>SUM(C17:C21)</f>
        <v>0</v>
      </c>
      <c r="D22" s="43">
        <f aca="true" t="shared" si="3" ref="D22:K22">SUM(D17:D21)</f>
        <v>188335</v>
      </c>
      <c r="E22" s="44">
        <f t="shared" si="3"/>
        <v>188335</v>
      </c>
      <c r="F22" s="45">
        <f t="shared" si="3"/>
        <v>188335</v>
      </c>
      <c r="G22" s="43">
        <f t="shared" si="3"/>
        <v>184336</v>
      </c>
      <c r="H22" s="46">
        <f t="shared" si="3"/>
        <v>184336</v>
      </c>
      <c r="I22" s="47">
        <f t="shared" si="3"/>
        <v>182220</v>
      </c>
      <c r="J22" s="43">
        <f t="shared" si="3"/>
        <v>168349</v>
      </c>
      <c r="K22" s="44">
        <f t="shared" si="3"/>
        <v>168349</v>
      </c>
    </row>
    <row r="23" spans="1:11" ht="12.75">
      <c r="A23" s="18" t="s">
        <v>39</v>
      </c>
      <c r="B23" s="11"/>
      <c r="C23" s="38"/>
      <c r="D23" s="38"/>
      <c r="E23" s="39"/>
      <c r="F23" s="40"/>
      <c r="G23" s="38"/>
      <c r="H23" s="41"/>
      <c r="I23" s="42"/>
      <c r="J23" s="38"/>
      <c r="K23" s="39"/>
    </row>
    <row r="24" spans="1:11" ht="12.75">
      <c r="A24" s="18" t="s">
        <v>40</v>
      </c>
      <c r="B24" s="11"/>
      <c r="C24" s="38"/>
      <c r="D24" s="38"/>
      <c r="E24" s="39"/>
      <c r="F24" s="40"/>
      <c r="G24" s="38"/>
      <c r="H24" s="41"/>
      <c r="I24" s="42"/>
      <c r="J24" s="38"/>
      <c r="K24" s="39"/>
    </row>
    <row r="25" spans="1:11" ht="12.75">
      <c r="A25" s="18" t="s">
        <v>41</v>
      </c>
      <c r="B25" s="11"/>
      <c r="C25" s="38"/>
      <c r="D25" s="38"/>
      <c r="E25" s="39">
        <v>17801</v>
      </c>
      <c r="F25" s="40">
        <v>17801</v>
      </c>
      <c r="G25" s="38">
        <v>17801</v>
      </c>
      <c r="H25" s="41">
        <v>17801</v>
      </c>
      <c r="I25" s="42">
        <v>17801</v>
      </c>
      <c r="J25" s="38">
        <v>17801</v>
      </c>
      <c r="K25" s="39">
        <v>17801</v>
      </c>
    </row>
    <row r="26" spans="1:11" ht="12.75">
      <c r="A26" s="19" t="s">
        <v>30</v>
      </c>
      <c r="B26" s="11"/>
      <c r="C26" s="48">
        <f>SUM(C23:C25)</f>
        <v>0</v>
      </c>
      <c r="D26" s="48">
        <f aca="true" t="shared" si="4" ref="D26:K26">SUM(D23:D25)</f>
        <v>0</v>
      </c>
      <c r="E26" s="49">
        <f t="shared" si="4"/>
        <v>17801</v>
      </c>
      <c r="F26" s="50">
        <f t="shared" si="4"/>
        <v>17801</v>
      </c>
      <c r="G26" s="48">
        <f t="shared" si="4"/>
        <v>17801</v>
      </c>
      <c r="H26" s="51">
        <f t="shared" si="4"/>
        <v>17801</v>
      </c>
      <c r="I26" s="52">
        <f t="shared" si="4"/>
        <v>17801</v>
      </c>
      <c r="J26" s="48">
        <f t="shared" si="4"/>
        <v>17801</v>
      </c>
      <c r="K26" s="49">
        <f t="shared" si="4"/>
        <v>17801</v>
      </c>
    </row>
    <row r="27" spans="1:11" ht="12.75">
      <c r="A27" s="20" t="s">
        <v>31</v>
      </c>
      <c r="B27" s="11" t="s">
        <v>32</v>
      </c>
      <c r="C27" s="53">
        <f>+C22+C26</f>
        <v>0</v>
      </c>
      <c r="D27" s="53">
        <f aca="true" t="shared" si="5" ref="D27:K27">+D22+D26</f>
        <v>188335</v>
      </c>
      <c r="E27" s="54">
        <f t="shared" si="5"/>
        <v>206136</v>
      </c>
      <c r="F27" s="55">
        <f t="shared" si="5"/>
        <v>206136</v>
      </c>
      <c r="G27" s="53">
        <f t="shared" si="5"/>
        <v>202137</v>
      </c>
      <c r="H27" s="56">
        <f t="shared" si="5"/>
        <v>202137</v>
      </c>
      <c r="I27" s="57">
        <f t="shared" si="5"/>
        <v>200021</v>
      </c>
      <c r="J27" s="53">
        <f t="shared" si="5"/>
        <v>186150</v>
      </c>
      <c r="K27" s="54">
        <f t="shared" si="5"/>
        <v>186150</v>
      </c>
    </row>
    <row r="28" spans="1:11" ht="12.75">
      <c r="A28" s="17" t="s">
        <v>42</v>
      </c>
      <c r="B28" s="11"/>
      <c r="C28" s="38"/>
      <c r="D28" s="38"/>
      <c r="E28" s="39"/>
      <c r="F28" s="40"/>
      <c r="G28" s="38"/>
      <c r="H28" s="41"/>
      <c r="I28" s="42"/>
      <c r="J28" s="38"/>
      <c r="K28" s="39"/>
    </row>
    <row r="29" spans="1:11" ht="12.75">
      <c r="A29" s="18" t="s">
        <v>43</v>
      </c>
      <c r="B29" s="11"/>
      <c r="C29" s="38"/>
      <c r="D29" s="38">
        <v>190065</v>
      </c>
      <c r="E29" s="39">
        <v>190065</v>
      </c>
      <c r="F29" s="40">
        <v>190065</v>
      </c>
      <c r="G29" s="38">
        <v>209072</v>
      </c>
      <c r="H29" s="41">
        <v>209072</v>
      </c>
      <c r="I29" s="42">
        <v>229979</v>
      </c>
      <c r="J29" s="38">
        <v>252977</v>
      </c>
      <c r="K29" s="39">
        <v>278274</v>
      </c>
    </row>
    <row r="30" spans="1:11" ht="12.75">
      <c r="A30" s="18" t="s">
        <v>44</v>
      </c>
      <c r="B30" s="11"/>
      <c r="C30" s="38"/>
      <c r="D30" s="38"/>
      <c r="E30" s="39"/>
      <c r="F30" s="40"/>
      <c r="G30" s="38"/>
      <c r="H30" s="41"/>
      <c r="I30" s="42"/>
      <c r="J30" s="38"/>
      <c r="K30" s="39"/>
    </row>
    <row r="31" spans="1:11" ht="12.75">
      <c r="A31" s="19" t="s">
        <v>25</v>
      </c>
      <c r="B31" s="11"/>
      <c r="C31" s="43">
        <f>SUM(C29:C30)</f>
        <v>0</v>
      </c>
      <c r="D31" s="43">
        <f aca="true" t="shared" si="6" ref="D31:K31">SUM(D29:D30)</f>
        <v>190065</v>
      </c>
      <c r="E31" s="44">
        <f t="shared" si="6"/>
        <v>190065</v>
      </c>
      <c r="F31" s="45">
        <f t="shared" si="6"/>
        <v>190065</v>
      </c>
      <c r="G31" s="43">
        <f t="shared" si="6"/>
        <v>209072</v>
      </c>
      <c r="H31" s="46">
        <f t="shared" si="6"/>
        <v>209072</v>
      </c>
      <c r="I31" s="47">
        <f t="shared" si="6"/>
        <v>229979</v>
      </c>
      <c r="J31" s="43">
        <f t="shared" si="6"/>
        <v>252977</v>
      </c>
      <c r="K31" s="44">
        <f t="shared" si="6"/>
        <v>278274</v>
      </c>
    </row>
    <row r="32" spans="1:11" ht="12.75">
      <c r="A32" s="18" t="s">
        <v>45</v>
      </c>
      <c r="B32" s="11"/>
      <c r="C32" s="38"/>
      <c r="D32" s="38"/>
      <c r="E32" s="39"/>
      <c r="F32" s="40"/>
      <c r="G32" s="38"/>
      <c r="H32" s="41"/>
      <c r="I32" s="42"/>
      <c r="J32" s="38"/>
      <c r="K32" s="39"/>
    </row>
    <row r="33" spans="1:11" ht="12.75">
      <c r="A33" s="18" t="s">
        <v>46</v>
      </c>
      <c r="B33" s="11"/>
      <c r="C33" s="38"/>
      <c r="D33" s="38"/>
      <c r="E33" s="39"/>
      <c r="F33" s="40"/>
      <c r="G33" s="38"/>
      <c r="H33" s="41"/>
      <c r="I33" s="42"/>
      <c r="J33" s="38"/>
      <c r="K33" s="39"/>
    </row>
    <row r="34" spans="1:11" ht="12.75">
      <c r="A34" s="18" t="s">
        <v>47</v>
      </c>
      <c r="B34" s="11"/>
      <c r="C34" s="38"/>
      <c r="D34" s="38"/>
      <c r="E34" s="39">
        <v>16071</v>
      </c>
      <c r="F34" s="40">
        <v>16071</v>
      </c>
      <c r="G34" s="38">
        <v>16071</v>
      </c>
      <c r="H34" s="41">
        <v>16071</v>
      </c>
      <c r="I34" s="42">
        <v>16071</v>
      </c>
      <c r="J34" s="38">
        <v>16071</v>
      </c>
      <c r="K34" s="39">
        <v>16071</v>
      </c>
    </row>
    <row r="35" spans="1:11" ht="12.75">
      <c r="A35" s="19" t="s">
        <v>30</v>
      </c>
      <c r="B35" s="11"/>
      <c r="C35" s="48">
        <f>SUM(C32:C34)</f>
        <v>0</v>
      </c>
      <c r="D35" s="48">
        <f aca="true" t="shared" si="7" ref="D35:K35">SUM(D32:D34)</f>
        <v>0</v>
      </c>
      <c r="E35" s="49">
        <f t="shared" si="7"/>
        <v>16071</v>
      </c>
      <c r="F35" s="50">
        <f t="shared" si="7"/>
        <v>16071</v>
      </c>
      <c r="G35" s="48">
        <f t="shared" si="7"/>
        <v>16071</v>
      </c>
      <c r="H35" s="51">
        <f t="shared" si="7"/>
        <v>16071</v>
      </c>
      <c r="I35" s="52">
        <f t="shared" si="7"/>
        <v>16071</v>
      </c>
      <c r="J35" s="48">
        <f t="shared" si="7"/>
        <v>16071</v>
      </c>
      <c r="K35" s="49">
        <f t="shared" si="7"/>
        <v>16071</v>
      </c>
    </row>
    <row r="36" spans="1:11" ht="12.75">
      <c r="A36" s="20" t="s">
        <v>31</v>
      </c>
      <c r="B36" s="11" t="s">
        <v>32</v>
      </c>
      <c r="C36" s="53">
        <f>+C31+C35</f>
        <v>0</v>
      </c>
      <c r="D36" s="53">
        <f aca="true" t="shared" si="8" ref="D36:K36">+D31+D35</f>
        <v>190065</v>
      </c>
      <c r="E36" s="54">
        <f t="shared" si="8"/>
        <v>206136</v>
      </c>
      <c r="F36" s="55">
        <f t="shared" si="8"/>
        <v>206136</v>
      </c>
      <c r="G36" s="53">
        <f t="shared" si="8"/>
        <v>225143</v>
      </c>
      <c r="H36" s="56">
        <f t="shared" si="8"/>
        <v>225143</v>
      </c>
      <c r="I36" s="57">
        <f t="shared" si="8"/>
        <v>246050</v>
      </c>
      <c r="J36" s="53">
        <f t="shared" si="8"/>
        <v>269048</v>
      </c>
      <c r="K36" s="54">
        <f t="shared" si="8"/>
        <v>294345</v>
      </c>
    </row>
    <row r="37" spans="1:11" ht="12.75">
      <c r="A37" s="17" t="s">
        <v>48</v>
      </c>
      <c r="B37" s="11"/>
      <c r="C37" s="38"/>
      <c r="D37" s="38"/>
      <c r="E37" s="39"/>
      <c r="F37" s="40"/>
      <c r="G37" s="38"/>
      <c r="H37" s="41"/>
      <c r="I37" s="42"/>
      <c r="J37" s="38"/>
      <c r="K37" s="39"/>
    </row>
    <row r="38" spans="1:11" ht="12.75">
      <c r="A38" s="18" t="s">
        <v>49</v>
      </c>
      <c r="B38" s="11"/>
      <c r="C38" s="58"/>
      <c r="D38" s="58">
        <v>64027</v>
      </c>
      <c r="E38" s="59">
        <v>64027</v>
      </c>
      <c r="F38" s="60">
        <v>64027</v>
      </c>
      <c r="G38" s="58">
        <v>64027</v>
      </c>
      <c r="H38" s="61">
        <v>64027</v>
      </c>
      <c r="I38" s="62">
        <v>64027</v>
      </c>
      <c r="J38" s="58">
        <v>64027</v>
      </c>
      <c r="K38" s="59">
        <v>64027</v>
      </c>
    </row>
    <row r="39" spans="1:11" ht="12.75">
      <c r="A39" s="19" t="s">
        <v>25</v>
      </c>
      <c r="B39" s="11"/>
      <c r="C39" s="38">
        <f>+C38</f>
        <v>0</v>
      </c>
      <c r="D39" s="38">
        <f aca="true" t="shared" si="9" ref="D39:K39">+D38</f>
        <v>64027</v>
      </c>
      <c r="E39" s="39">
        <f t="shared" si="9"/>
        <v>64027</v>
      </c>
      <c r="F39" s="40">
        <f t="shared" si="9"/>
        <v>64027</v>
      </c>
      <c r="G39" s="38">
        <f t="shared" si="9"/>
        <v>64027</v>
      </c>
      <c r="H39" s="41">
        <f t="shared" si="9"/>
        <v>64027</v>
      </c>
      <c r="I39" s="42">
        <f t="shared" si="9"/>
        <v>64027</v>
      </c>
      <c r="J39" s="38">
        <f t="shared" si="9"/>
        <v>64027</v>
      </c>
      <c r="K39" s="39">
        <f t="shared" si="9"/>
        <v>64027</v>
      </c>
    </row>
    <row r="40" spans="1:11" ht="12.75">
      <c r="A40" s="18" t="s">
        <v>50</v>
      </c>
      <c r="B40" s="11"/>
      <c r="C40" s="38"/>
      <c r="D40" s="38"/>
      <c r="E40" s="39"/>
      <c r="F40" s="40"/>
      <c r="G40" s="38"/>
      <c r="H40" s="41"/>
      <c r="I40" s="42"/>
      <c r="J40" s="38"/>
      <c r="K40" s="39"/>
    </row>
    <row r="41" spans="1:11" ht="12.75">
      <c r="A41" s="18" t="s">
        <v>51</v>
      </c>
      <c r="B41" s="11"/>
      <c r="C41" s="38"/>
      <c r="D41" s="38">
        <v>133170</v>
      </c>
      <c r="E41" s="39">
        <v>133170</v>
      </c>
      <c r="F41" s="40">
        <v>133170</v>
      </c>
      <c r="G41" s="38">
        <v>133170</v>
      </c>
      <c r="H41" s="41">
        <v>133170</v>
      </c>
      <c r="I41" s="42">
        <v>133170</v>
      </c>
      <c r="J41" s="38">
        <v>133170</v>
      </c>
      <c r="K41" s="39">
        <v>133170</v>
      </c>
    </row>
    <row r="42" spans="1:11" ht="12.75">
      <c r="A42" s="18" t="s">
        <v>52</v>
      </c>
      <c r="B42" s="11"/>
      <c r="C42" s="38"/>
      <c r="D42" s="38"/>
      <c r="E42" s="39"/>
      <c r="F42" s="40"/>
      <c r="G42" s="38"/>
      <c r="H42" s="41"/>
      <c r="I42" s="42"/>
      <c r="J42" s="38"/>
      <c r="K42" s="39"/>
    </row>
    <row r="43" spans="1:11" ht="12.75">
      <c r="A43" s="18" t="s">
        <v>53</v>
      </c>
      <c r="B43" s="11"/>
      <c r="C43" s="38"/>
      <c r="D43" s="38"/>
      <c r="E43" s="39"/>
      <c r="F43" s="40"/>
      <c r="G43" s="38"/>
      <c r="H43" s="41"/>
      <c r="I43" s="42"/>
      <c r="J43" s="38"/>
      <c r="K43" s="39"/>
    </row>
    <row r="44" spans="1:11" ht="12.75">
      <c r="A44" s="18" t="s">
        <v>54</v>
      </c>
      <c r="B44" s="11"/>
      <c r="C44" s="38"/>
      <c r="D44" s="38">
        <v>8939</v>
      </c>
      <c r="E44" s="39">
        <v>8939</v>
      </c>
      <c r="F44" s="40">
        <v>8939</v>
      </c>
      <c r="G44" s="38">
        <v>8939</v>
      </c>
      <c r="H44" s="41">
        <v>8939</v>
      </c>
      <c r="I44" s="42">
        <v>8939</v>
      </c>
      <c r="J44" s="38">
        <v>8939</v>
      </c>
      <c r="K44" s="39">
        <v>8939</v>
      </c>
    </row>
    <row r="45" spans="1:11" ht="12.75">
      <c r="A45" s="19" t="s">
        <v>30</v>
      </c>
      <c r="B45" s="11"/>
      <c r="C45" s="48">
        <f>SUM(C40:C44)</f>
        <v>0</v>
      </c>
      <c r="D45" s="48">
        <f aca="true" t="shared" si="10" ref="D45:K45">SUM(D40:D44)</f>
        <v>142109</v>
      </c>
      <c r="E45" s="49">
        <f t="shared" si="10"/>
        <v>142109</v>
      </c>
      <c r="F45" s="50">
        <f t="shared" si="10"/>
        <v>142109</v>
      </c>
      <c r="G45" s="48">
        <f t="shared" si="10"/>
        <v>142109</v>
      </c>
      <c r="H45" s="51">
        <f t="shared" si="10"/>
        <v>142109</v>
      </c>
      <c r="I45" s="52">
        <f t="shared" si="10"/>
        <v>142109</v>
      </c>
      <c r="J45" s="48">
        <f t="shared" si="10"/>
        <v>142109</v>
      </c>
      <c r="K45" s="49">
        <f t="shared" si="10"/>
        <v>142109</v>
      </c>
    </row>
    <row r="46" spans="1:11" ht="12.75">
      <c r="A46" s="20" t="s">
        <v>31</v>
      </c>
      <c r="B46" s="11" t="s">
        <v>32</v>
      </c>
      <c r="C46" s="53">
        <f>+C39+C45</f>
        <v>0</v>
      </c>
      <c r="D46" s="53">
        <f aca="true" t="shared" si="11" ref="D46:K46">+D39+D45</f>
        <v>206136</v>
      </c>
      <c r="E46" s="54">
        <f t="shared" si="11"/>
        <v>206136</v>
      </c>
      <c r="F46" s="55">
        <f t="shared" si="11"/>
        <v>206136</v>
      </c>
      <c r="G46" s="53">
        <f t="shared" si="11"/>
        <v>206136</v>
      </c>
      <c r="H46" s="56">
        <f t="shared" si="11"/>
        <v>206136</v>
      </c>
      <c r="I46" s="57">
        <f t="shared" si="11"/>
        <v>206136</v>
      </c>
      <c r="J46" s="53">
        <f t="shared" si="11"/>
        <v>206136</v>
      </c>
      <c r="K46" s="54">
        <f t="shared" si="11"/>
        <v>206136</v>
      </c>
    </row>
    <row r="47" spans="1:11" ht="4.5" customHeight="1">
      <c r="A47" s="21"/>
      <c r="B47" s="22"/>
      <c r="C47" s="58"/>
      <c r="D47" s="58"/>
      <c r="E47" s="59"/>
      <c r="F47" s="60"/>
      <c r="G47" s="58"/>
      <c r="H47" s="61"/>
      <c r="I47" s="62"/>
      <c r="J47" s="58"/>
      <c r="K47" s="59"/>
    </row>
    <row r="48" spans="1:11" ht="12.75">
      <c r="A48" s="10" t="s">
        <v>55</v>
      </c>
      <c r="B48" s="11" t="s">
        <v>56</v>
      </c>
      <c r="C48" s="38"/>
      <c r="D48" s="38"/>
      <c r="E48" s="63"/>
      <c r="F48" s="47"/>
      <c r="G48" s="38"/>
      <c r="H48" s="41"/>
      <c r="I48" s="42"/>
      <c r="J48" s="38"/>
      <c r="K48" s="39"/>
    </row>
    <row r="49" spans="1:11" ht="12.75">
      <c r="A49" s="18" t="s">
        <v>57</v>
      </c>
      <c r="B49" s="11"/>
      <c r="C49" s="38"/>
      <c r="D49" s="38">
        <v>12037</v>
      </c>
      <c r="E49" s="64">
        <v>12037</v>
      </c>
      <c r="F49" s="42">
        <v>9953</v>
      </c>
      <c r="G49" s="38">
        <v>9953</v>
      </c>
      <c r="H49" s="64">
        <v>9953</v>
      </c>
      <c r="I49" s="42">
        <v>11906</v>
      </c>
      <c r="J49" s="38">
        <v>11906</v>
      </c>
      <c r="K49" s="64">
        <v>11906</v>
      </c>
    </row>
    <row r="50" spans="1:11" ht="12.75">
      <c r="A50" s="18" t="s">
        <v>58</v>
      </c>
      <c r="B50" s="11"/>
      <c r="C50" s="38"/>
      <c r="D50" s="38">
        <v>12037</v>
      </c>
      <c r="E50" s="64">
        <v>12037</v>
      </c>
      <c r="F50" s="42">
        <v>9953</v>
      </c>
      <c r="G50" s="38">
        <v>9953</v>
      </c>
      <c r="H50" s="64">
        <v>9953</v>
      </c>
      <c r="I50" s="42">
        <v>11906</v>
      </c>
      <c r="J50" s="38">
        <v>11906</v>
      </c>
      <c r="K50" s="64">
        <v>11906</v>
      </c>
    </row>
    <row r="51" spans="1:11" ht="12.75">
      <c r="A51" s="18" t="s">
        <v>59</v>
      </c>
      <c r="B51" s="11"/>
      <c r="C51" s="38"/>
      <c r="D51" s="38">
        <v>12037</v>
      </c>
      <c r="E51" s="64">
        <v>12037</v>
      </c>
      <c r="F51" s="42">
        <v>9953</v>
      </c>
      <c r="G51" s="38">
        <v>9953</v>
      </c>
      <c r="H51" s="64">
        <v>9953</v>
      </c>
      <c r="I51" s="42">
        <v>11906</v>
      </c>
      <c r="J51" s="38">
        <v>11906</v>
      </c>
      <c r="K51" s="64">
        <v>11906</v>
      </c>
    </row>
    <row r="52" spans="1:11" ht="12.75">
      <c r="A52" s="23" t="s">
        <v>60</v>
      </c>
      <c r="B52" s="22"/>
      <c r="C52" s="58"/>
      <c r="D52" s="58">
        <v>12037</v>
      </c>
      <c r="E52" s="80">
        <v>12037</v>
      </c>
      <c r="F52" s="62">
        <v>9953</v>
      </c>
      <c r="G52" s="58">
        <v>9953</v>
      </c>
      <c r="H52" s="80">
        <v>9953</v>
      </c>
      <c r="I52" s="62">
        <v>11906</v>
      </c>
      <c r="J52" s="58">
        <v>11906</v>
      </c>
      <c r="K52" s="80">
        <v>11906</v>
      </c>
    </row>
    <row r="53" spans="1:11" ht="4.5" customHeight="1">
      <c r="A53" s="24"/>
      <c r="B53" s="11"/>
      <c r="C53" s="38"/>
      <c r="D53" s="38"/>
      <c r="E53" s="64"/>
      <c r="F53" s="42"/>
      <c r="G53" s="38"/>
      <c r="H53" s="41"/>
      <c r="I53" s="42"/>
      <c r="J53" s="38"/>
      <c r="K53" s="64"/>
    </row>
    <row r="54" spans="1:11" ht="12.75">
      <c r="A54" s="25" t="s">
        <v>61</v>
      </c>
      <c r="B54" s="11" t="s">
        <v>62</v>
      </c>
      <c r="C54" s="70"/>
      <c r="D54" s="70"/>
      <c r="E54" s="71"/>
      <c r="F54" s="72"/>
      <c r="G54" s="70"/>
      <c r="H54" s="73"/>
      <c r="I54" s="74"/>
      <c r="J54" s="70"/>
      <c r="K54" s="71"/>
    </row>
    <row r="55" spans="1:11" ht="12.75">
      <c r="A55" s="18" t="s">
        <v>63</v>
      </c>
      <c r="B55" s="11"/>
      <c r="C55" s="70"/>
      <c r="D55" s="70"/>
      <c r="E55" s="71"/>
      <c r="F55" s="72">
        <v>11197125</v>
      </c>
      <c r="G55" s="70">
        <v>46308911</v>
      </c>
      <c r="H55" s="73">
        <v>46308911</v>
      </c>
      <c r="I55" s="74">
        <v>48624357</v>
      </c>
      <c r="J55" s="70">
        <v>51055574</v>
      </c>
      <c r="K55" s="71">
        <v>53608353</v>
      </c>
    </row>
    <row r="56" spans="1:11" ht="12.75">
      <c r="A56" s="18" t="s">
        <v>64</v>
      </c>
      <c r="B56" s="11"/>
      <c r="C56" s="70"/>
      <c r="D56" s="70"/>
      <c r="E56" s="71"/>
      <c r="F56" s="72">
        <v>5385369</v>
      </c>
      <c r="G56" s="70">
        <v>14368911</v>
      </c>
      <c r="H56" s="73">
        <v>14368911</v>
      </c>
      <c r="I56" s="74">
        <v>12187473</v>
      </c>
      <c r="J56" s="70">
        <v>13052783</v>
      </c>
      <c r="K56" s="71">
        <v>13966478</v>
      </c>
    </row>
    <row r="57" spans="1:11" ht="12.75">
      <c r="A57" s="18" t="s">
        <v>65</v>
      </c>
      <c r="B57" s="11"/>
      <c r="C57" s="70"/>
      <c r="D57" s="70"/>
      <c r="E57" s="71"/>
      <c r="F57" s="72">
        <v>4717722</v>
      </c>
      <c r="G57" s="70">
        <v>45040723</v>
      </c>
      <c r="H57" s="73">
        <v>45040723</v>
      </c>
      <c r="I57" s="74">
        <v>47292759</v>
      </c>
      <c r="J57" s="70">
        <v>49657397</v>
      </c>
      <c r="K57" s="71">
        <v>52140267</v>
      </c>
    </row>
    <row r="58" spans="1:11" ht="12.75">
      <c r="A58" s="18" t="s">
        <v>66</v>
      </c>
      <c r="B58" s="11"/>
      <c r="C58" s="70"/>
      <c r="D58" s="70"/>
      <c r="E58" s="71"/>
      <c r="F58" s="72">
        <v>14009404</v>
      </c>
      <c r="G58" s="70">
        <v>14009404</v>
      </c>
      <c r="H58" s="73">
        <v>14009404</v>
      </c>
      <c r="I58" s="74">
        <v>14709874</v>
      </c>
      <c r="J58" s="70">
        <v>15445368</v>
      </c>
      <c r="K58" s="71">
        <v>16217636</v>
      </c>
    </row>
    <row r="59" spans="1:11" ht="12.75">
      <c r="A59" s="20" t="s">
        <v>67</v>
      </c>
      <c r="B59" s="26"/>
      <c r="C59" s="81"/>
      <c r="D59" s="81"/>
      <c r="E59" s="82"/>
      <c r="F59" s="83"/>
      <c r="G59" s="81">
        <v>74632900</v>
      </c>
      <c r="H59" s="84">
        <v>74632900</v>
      </c>
      <c r="I59" s="85">
        <v>78495795</v>
      </c>
      <c r="J59" s="81">
        <v>81302821</v>
      </c>
      <c r="K59" s="82">
        <v>84239393</v>
      </c>
    </row>
    <row r="60" spans="1:11" ht="12.75">
      <c r="A60" s="27" t="s">
        <v>68</v>
      </c>
      <c r="B60" s="22"/>
      <c r="C60" s="65">
        <f>SUM(C55:C59)</f>
        <v>0</v>
      </c>
      <c r="D60" s="65">
        <f aca="true" t="shared" si="12" ref="D60:K60">SUM(D55:D59)</f>
        <v>0</v>
      </c>
      <c r="E60" s="66">
        <f t="shared" si="12"/>
        <v>0</v>
      </c>
      <c r="F60" s="67">
        <f t="shared" si="12"/>
        <v>35309620</v>
      </c>
      <c r="G60" s="65">
        <f t="shared" si="12"/>
        <v>194360849</v>
      </c>
      <c r="H60" s="68">
        <f t="shared" si="12"/>
        <v>194360849</v>
      </c>
      <c r="I60" s="69">
        <f t="shared" si="12"/>
        <v>201310258</v>
      </c>
      <c r="J60" s="65">
        <f t="shared" si="12"/>
        <v>210513943</v>
      </c>
      <c r="K60" s="66">
        <f t="shared" si="12"/>
        <v>220172127</v>
      </c>
    </row>
    <row r="61" spans="1:11" ht="4.5" customHeight="1">
      <c r="A61" s="28"/>
      <c r="B61" s="11"/>
      <c r="C61" s="12"/>
      <c r="D61" s="12"/>
      <c r="E61" s="13"/>
      <c r="F61" s="14"/>
      <c r="G61" s="12"/>
      <c r="H61" s="15"/>
      <c r="I61" s="16"/>
      <c r="J61" s="12"/>
      <c r="K61" s="13"/>
    </row>
    <row r="62" spans="1:11" ht="12.75">
      <c r="A62" s="10" t="s">
        <v>69</v>
      </c>
      <c r="B62" s="11"/>
      <c r="C62" s="38"/>
      <c r="D62" s="38"/>
      <c r="E62" s="39"/>
      <c r="F62" s="40"/>
      <c r="G62" s="38"/>
      <c r="H62" s="41"/>
      <c r="I62" s="42"/>
      <c r="J62" s="38"/>
      <c r="K62" s="39"/>
    </row>
    <row r="63" spans="1:11" ht="12.75">
      <c r="A63" s="18" t="s">
        <v>70</v>
      </c>
      <c r="B63" s="11"/>
      <c r="C63" s="38"/>
      <c r="D63" s="38">
        <v>80000</v>
      </c>
      <c r="E63" s="39">
        <v>80000</v>
      </c>
      <c r="F63" s="86">
        <v>100000</v>
      </c>
      <c r="G63" s="38">
        <v>80000</v>
      </c>
      <c r="H63" s="41">
        <v>80000</v>
      </c>
      <c r="I63" s="42">
        <v>100000</v>
      </c>
      <c r="J63" s="38">
        <v>100000</v>
      </c>
      <c r="K63" s="39">
        <v>100000</v>
      </c>
    </row>
    <row r="64" spans="1:11" ht="12.75">
      <c r="A64" s="18" t="s">
        <v>71</v>
      </c>
      <c r="B64" s="11"/>
      <c r="C64" s="38"/>
      <c r="D64" s="87">
        <v>6</v>
      </c>
      <c r="E64" s="88">
        <v>6</v>
      </c>
      <c r="F64" s="86">
        <v>6</v>
      </c>
      <c r="G64" s="87">
        <v>6</v>
      </c>
      <c r="H64" s="89">
        <v>6</v>
      </c>
      <c r="I64" s="90">
        <v>6</v>
      </c>
      <c r="J64" s="38">
        <v>6</v>
      </c>
      <c r="K64" s="39">
        <v>6</v>
      </c>
    </row>
    <row r="65" spans="1:11" ht="12.75">
      <c r="A65" s="18" t="s">
        <v>72</v>
      </c>
      <c r="B65" s="11"/>
      <c r="C65" s="38"/>
      <c r="D65" s="38">
        <v>6</v>
      </c>
      <c r="E65" s="39">
        <v>6</v>
      </c>
      <c r="F65" s="86">
        <v>6</v>
      </c>
      <c r="G65" s="87">
        <v>6</v>
      </c>
      <c r="H65" s="89">
        <v>6</v>
      </c>
      <c r="I65" s="42">
        <v>6</v>
      </c>
      <c r="J65" s="38">
        <v>6</v>
      </c>
      <c r="K65" s="39">
        <v>6</v>
      </c>
    </row>
    <row r="66" spans="1:11" ht="12.75">
      <c r="A66" s="18" t="s">
        <v>73</v>
      </c>
      <c r="B66" s="11"/>
      <c r="C66" s="38"/>
      <c r="D66" s="38"/>
      <c r="E66" s="39"/>
      <c r="F66" s="86"/>
      <c r="G66" s="87"/>
      <c r="H66" s="89"/>
      <c r="I66" s="42"/>
      <c r="J66" s="38"/>
      <c r="K66" s="39"/>
    </row>
    <row r="67" spans="1:11" ht="12.75">
      <c r="A67" s="18" t="s">
        <v>74</v>
      </c>
      <c r="B67" s="11"/>
      <c r="C67" s="38"/>
      <c r="D67" s="87">
        <v>50</v>
      </c>
      <c r="E67" s="88">
        <v>50</v>
      </c>
      <c r="F67" s="86">
        <v>50</v>
      </c>
      <c r="G67" s="87">
        <v>50</v>
      </c>
      <c r="H67" s="89">
        <v>50</v>
      </c>
      <c r="I67" s="90">
        <v>50</v>
      </c>
      <c r="J67" s="38">
        <v>50</v>
      </c>
      <c r="K67" s="39">
        <v>50</v>
      </c>
    </row>
    <row r="68" spans="1:11" ht="12.75">
      <c r="A68" s="29" t="s">
        <v>75</v>
      </c>
      <c r="B68" s="22"/>
      <c r="C68" s="58"/>
      <c r="D68" s="58">
        <v>1</v>
      </c>
      <c r="E68" s="59">
        <v>1</v>
      </c>
      <c r="F68" s="91">
        <v>1</v>
      </c>
      <c r="G68" s="92">
        <v>1</v>
      </c>
      <c r="H68" s="93">
        <v>1</v>
      </c>
      <c r="I68" s="62">
        <v>1</v>
      </c>
      <c r="J68" s="58">
        <v>1</v>
      </c>
      <c r="K68" s="59">
        <v>1</v>
      </c>
    </row>
    <row r="69" spans="1:11" ht="12.75">
      <c r="A69" s="10" t="s">
        <v>76</v>
      </c>
      <c r="B69" s="11" t="s">
        <v>77</v>
      </c>
      <c r="C69" s="70"/>
      <c r="D69" s="70"/>
      <c r="E69" s="71"/>
      <c r="F69" s="72"/>
      <c r="G69" s="70"/>
      <c r="H69" s="73"/>
      <c r="I69" s="74"/>
      <c r="J69" s="70"/>
      <c r="K69" s="71"/>
    </row>
    <row r="70" spans="1:11" ht="12.75">
      <c r="A70" s="18" t="s">
        <v>78</v>
      </c>
      <c r="B70" s="11"/>
      <c r="C70" s="70"/>
      <c r="D70" s="70"/>
      <c r="E70" s="71"/>
      <c r="F70" s="72"/>
      <c r="G70" s="70"/>
      <c r="H70" s="73"/>
      <c r="I70" s="74"/>
      <c r="J70" s="70"/>
      <c r="K70" s="71"/>
    </row>
    <row r="71" spans="1:11" ht="12.75">
      <c r="A71" s="18" t="s">
        <v>79</v>
      </c>
      <c r="B71" s="11"/>
      <c r="C71" s="70"/>
      <c r="D71" s="70"/>
      <c r="E71" s="71"/>
      <c r="F71" s="72">
        <v>220262777</v>
      </c>
      <c r="G71" s="70">
        <v>220262777</v>
      </c>
      <c r="H71" s="73">
        <v>220262777</v>
      </c>
      <c r="I71" s="74">
        <v>63134629</v>
      </c>
      <c r="J71" s="70">
        <v>66543898</v>
      </c>
      <c r="K71" s="71">
        <v>70137269</v>
      </c>
    </row>
    <row r="72" spans="1:11" ht="12.75">
      <c r="A72" s="18" t="s">
        <v>80</v>
      </c>
      <c r="B72" s="11"/>
      <c r="C72" s="70"/>
      <c r="D72" s="70"/>
      <c r="E72" s="71"/>
      <c r="F72" s="72">
        <v>19152782</v>
      </c>
      <c r="G72" s="70">
        <v>19152782</v>
      </c>
      <c r="H72" s="73">
        <v>19152782</v>
      </c>
      <c r="I72" s="74">
        <v>20110421</v>
      </c>
      <c r="J72" s="70">
        <v>21115942</v>
      </c>
      <c r="K72" s="71">
        <v>22171739</v>
      </c>
    </row>
    <row r="73" spans="1:11" ht="12.75">
      <c r="A73" s="18" t="s">
        <v>81</v>
      </c>
      <c r="B73" s="11"/>
      <c r="C73" s="70"/>
      <c r="D73" s="70"/>
      <c r="E73" s="71"/>
      <c r="F73" s="72">
        <v>28737822</v>
      </c>
      <c r="G73" s="70">
        <v>28737822</v>
      </c>
      <c r="H73" s="73">
        <v>28737822</v>
      </c>
      <c r="I73" s="74">
        <v>30174713</v>
      </c>
      <c r="J73" s="70">
        <v>31683449</v>
      </c>
      <c r="K73" s="71">
        <v>33267621</v>
      </c>
    </row>
    <row r="74" spans="1:11" ht="12.75">
      <c r="A74" s="18" t="s">
        <v>82</v>
      </c>
      <c r="B74" s="11"/>
      <c r="C74" s="70"/>
      <c r="D74" s="70"/>
      <c r="E74" s="71"/>
      <c r="F74" s="72">
        <v>40067900</v>
      </c>
      <c r="G74" s="70">
        <v>40067900</v>
      </c>
      <c r="H74" s="73">
        <v>40067900</v>
      </c>
      <c r="I74" s="74">
        <v>42071295</v>
      </c>
      <c r="J74" s="70">
        <v>44174860</v>
      </c>
      <c r="K74" s="71">
        <v>46383603</v>
      </c>
    </row>
    <row r="75" spans="1:11" ht="12.75">
      <c r="A75" s="18" t="s">
        <v>83</v>
      </c>
      <c r="B75" s="11"/>
      <c r="C75" s="70"/>
      <c r="D75" s="70"/>
      <c r="E75" s="71"/>
      <c r="F75" s="72"/>
      <c r="G75" s="70"/>
      <c r="H75" s="73"/>
      <c r="I75" s="74"/>
      <c r="J75" s="70"/>
      <c r="K75" s="71"/>
    </row>
    <row r="76" spans="1:11" ht="12.75">
      <c r="A76" s="18" t="s">
        <v>84</v>
      </c>
      <c r="B76" s="11"/>
      <c r="C76" s="70"/>
      <c r="D76" s="70"/>
      <c r="E76" s="71"/>
      <c r="F76" s="72"/>
      <c r="G76" s="70"/>
      <c r="H76" s="73"/>
      <c r="I76" s="74"/>
      <c r="J76" s="70"/>
      <c r="K76" s="71"/>
    </row>
    <row r="77" spans="1:11" ht="12.75">
      <c r="A77" s="18" t="s">
        <v>85</v>
      </c>
      <c r="B77" s="11" t="s">
        <v>86</v>
      </c>
      <c r="C77" s="70"/>
      <c r="D77" s="70"/>
      <c r="E77" s="71"/>
      <c r="F77" s="72"/>
      <c r="G77" s="70"/>
      <c r="H77" s="73"/>
      <c r="I77" s="74"/>
      <c r="J77" s="70"/>
      <c r="K77" s="71"/>
    </row>
    <row r="78" spans="1:11" ht="12.75">
      <c r="A78" s="18" t="s">
        <v>87</v>
      </c>
      <c r="B78" s="11"/>
      <c r="C78" s="70"/>
      <c r="D78" s="70"/>
      <c r="E78" s="71"/>
      <c r="F78" s="72"/>
      <c r="G78" s="70"/>
      <c r="H78" s="73"/>
      <c r="I78" s="74"/>
      <c r="J78" s="70"/>
      <c r="K78" s="71"/>
    </row>
    <row r="79" spans="1:11" ht="12.75">
      <c r="A79" s="30" t="s">
        <v>88</v>
      </c>
      <c r="B79" s="31"/>
      <c r="C79" s="75">
        <f>SUM(C70:C78)</f>
        <v>0</v>
      </c>
      <c r="D79" s="75">
        <f aca="true" t="shared" si="13" ref="D79:K79">SUM(D70:D78)</f>
        <v>0</v>
      </c>
      <c r="E79" s="76">
        <f t="shared" si="13"/>
        <v>0</v>
      </c>
      <c r="F79" s="77">
        <f t="shared" si="13"/>
        <v>308221281</v>
      </c>
      <c r="G79" s="75">
        <f t="shared" si="13"/>
        <v>308221281</v>
      </c>
      <c r="H79" s="78">
        <f t="shared" si="13"/>
        <v>308221281</v>
      </c>
      <c r="I79" s="79">
        <f t="shared" si="13"/>
        <v>155491058</v>
      </c>
      <c r="J79" s="75">
        <f t="shared" si="13"/>
        <v>163518149</v>
      </c>
      <c r="K79" s="76">
        <f t="shared" si="13"/>
        <v>171960232</v>
      </c>
    </row>
    <row r="80" spans="1:11" ht="12.75">
      <c r="A80" s="94" t="s">
        <v>108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</row>
    <row r="81" spans="1:11" ht="12.75">
      <c r="A81" s="94" t="s">
        <v>109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</row>
    <row r="82" spans="1:11" ht="12.75">
      <c r="A82" s="94" t="s">
        <v>110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</row>
    <row r="83" spans="1:11" ht="12.75">
      <c r="A83" s="94" t="s">
        <v>111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</row>
    <row r="84" spans="1:11" ht="12.75">
      <c r="A84" s="94" t="s">
        <v>112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</row>
    <row r="85" spans="1:11" ht="12.75">
      <c r="A85" s="94" t="s">
        <v>113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</row>
    <row r="86" spans="1:11" ht="12.75">
      <c r="A86" s="94" t="s">
        <v>114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</row>
    <row r="87" spans="1:11" ht="12.75">
      <c r="A87" s="94" t="s">
        <v>115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</row>
    <row r="88" spans="1:11" ht="12.75">
      <c r="A88" s="94" t="s">
        <v>116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</row>
    <row r="89" spans="1:11" ht="12.75">
      <c r="A89" s="32" t="s">
        <v>117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9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101" t="s">
        <v>89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95" t="s">
        <v>6</v>
      </c>
      <c r="G2" s="96"/>
      <c r="H2" s="97"/>
      <c r="I2" s="98" t="s">
        <v>7</v>
      </c>
      <c r="J2" s="99"/>
      <c r="K2" s="100"/>
    </row>
    <row r="3" spans="1:11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9" t="s">
        <v>13</v>
      </c>
      <c r="J3" s="7" t="s">
        <v>14</v>
      </c>
      <c r="K3" s="8" t="s">
        <v>15</v>
      </c>
    </row>
    <row r="4" spans="1:11" ht="12.75">
      <c r="A4" s="10" t="s">
        <v>16</v>
      </c>
      <c r="B4" s="11" t="s">
        <v>17</v>
      </c>
      <c r="C4" s="33"/>
      <c r="D4" s="33"/>
      <c r="E4" s="34"/>
      <c r="F4" s="35"/>
      <c r="G4" s="33"/>
      <c r="H4" s="36"/>
      <c r="I4" s="37"/>
      <c r="J4" s="33"/>
      <c r="K4" s="34"/>
    </row>
    <row r="5" spans="1:11" ht="12.75">
      <c r="A5" s="17" t="s">
        <v>18</v>
      </c>
      <c r="B5" s="11"/>
      <c r="C5" s="38"/>
      <c r="D5" s="38"/>
      <c r="E5" s="39"/>
      <c r="F5" s="40"/>
      <c r="G5" s="38"/>
      <c r="H5" s="41"/>
      <c r="I5" s="42"/>
      <c r="J5" s="38"/>
      <c r="K5" s="39"/>
    </row>
    <row r="6" spans="1:11" ht="12.75">
      <c r="A6" s="18" t="s">
        <v>19</v>
      </c>
      <c r="B6" s="11"/>
      <c r="C6" s="38">
        <v>22552</v>
      </c>
      <c r="D6" s="38">
        <v>35432</v>
      </c>
      <c r="E6" s="39"/>
      <c r="F6" s="40">
        <v>25543</v>
      </c>
      <c r="G6" s="38">
        <v>25543</v>
      </c>
      <c r="H6" s="41"/>
      <c r="I6" s="42"/>
      <c r="J6" s="38"/>
      <c r="K6" s="39"/>
    </row>
    <row r="7" spans="1:11" ht="12.75">
      <c r="A7" s="18" t="s">
        <v>20</v>
      </c>
      <c r="B7" s="11"/>
      <c r="C7" s="38">
        <v>11670</v>
      </c>
      <c r="D7" s="38">
        <v>5775</v>
      </c>
      <c r="E7" s="39">
        <v>81769</v>
      </c>
      <c r="F7" s="40">
        <v>17320</v>
      </c>
      <c r="G7" s="38">
        <v>17320</v>
      </c>
      <c r="H7" s="41">
        <v>39188</v>
      </c>
      <c r="I7" s="42">
        <v>41500</v>
      </c>
      <c r="J7" s="38">
        <v>43824</v>
      </c>
      <c r="K7" s="39"/>
    </row>
    <row r="8" spans="1:11" ht="12.75">
      <c r="A8" s="18" t="s">
        <v>21</v>
      </c>
      <c r="B8" s="11" t="s">
        <v>22</v>
      </c>
      <c r="C8" s="38">
        <v>4000</v>
      </c>
      <c r="D8" s="38">
        <v>4320</v>
      </c>
      <c r="E8" s="39">
        <v>4558</v>
      </c>
      <c r="F8" s="40">
        <v>3478</v>
      </c>
      <c r="G8" s="38">
        <v>3478</v>
      </c>
      <c r="H8" s="41">
        <v>6415</v>
      </c>
      <c r="I8" s="42">
        <v>6793</v>
      </c>
      <c r="J8" s="38">
        <v>7173</v>
      </c>
      <c r="K8" s="39"/>
    </row>
    <row r="9" spans="1:11" ht="12.75">
      <c r="A9" s="18" t="s">
        <v>23</v>
      </c>
      <c r="B9" s="11" t="s">
        <v>24</v>
      </c>
      <c r="C9" s="38">
        <v>2864</v>
      </c>
      <c r="D9" s="38">
        <v>352</v>
      </c>
      <c r="E9" s="39">
        <v>4558</v>
      </c>
      <c r="F9" s="40">
        <v>1642</v>
      </c>
      <c r="G9" s="38">
        <v>1642</v>
      </c>
      <c r="H9" s="41">
        <v>4798</v>
      </c>
      <c r="I9" s="42">
        <v>5081</v>
      </c>
      <c r="J9" s="38">
        <v>5355</v>
      </c>
      <c r="K9" s="39"/>
    </row>
    <row r="10" spans="1:11" ht="12.75">
      <c r="A10" s="19" t="s">
        <v>25</v>
      </c>
      <c r="B10" s="11"/>
      <c r="C10" s="43">
        <f>SUM(C6:C9)</f>
        <v>41086</v>
      </c>
      <c r="D10" s="43">
        <f aca="true" t="shared" si="0" ref="D10:K10">SUM(D6:D9)</f>
        <v>45879</v>
      </c>
      <c r="E10" s="44">
        <f t="shared" si="0"/>
        <v>90885</v>
      </c>
      <c r="F10" s="45">
        <f t="shared" si="0"/>
        <v>47983</v>
      </c>
      <c r="G10" s="43">
        <f t="shared" si="0"/>
        <v>47983</v>
      </c>
      <c r="H10" s="46">
        <f t="shared" si="0"/>
        <v>50401</v>
      </c>
      <c r="I10" s="47">
        <f t="shared" si="0"/>
        <v>53374</v>
      </c>
      <c r="J10" s="43">
        <f t="shared" si="0"/>
        <v>56352</v>
      </c>
      <c r="K10" s="44">
        <f t="shared" si="0"/>
        <v>0</v>
      </c>
    </row>
    <row r="11" spans="1:11" ht="12.75">
      <c r="A11" s="18" t="s">
        <v>26</v>
      </c>
      <c r="B11" s="11" t="s">
        <v>27</v>
      </c>
      <c r="C11" s="38">
        <v>37086</v>
      </c>
      <c r="D11" s="38">
        <v>45879</v>
      </c>
      <c r="E11" s="39">
        <v>48330</v>
      </c>
      <c r="F11" s="40">
        <v>462</v>
      </c>
      <c r="G11" s="38">
        <v>462</v>
      </c>
      <c r="H11" s="41">
        <v>50401</v>
      </c>
      <c r="I11" s="42">
        <v>53374</v>
      </c>
      <c r="J11" s="38">
        <v>56352</v>
      </c>
      <c r="K11" s="39"/>
    </row>
    <row r="12" spans="1:11" ht="12.75">
      <c r="A12" s="18" t="s">
        <v>28</v>
      </c>
      <c r="B12" s="11" t="s">
        <v>24</v>
      </c>
      <c r="C12" s="38">
        <v>37086</v>
      </c>
      <c r="D12" s="38">
        <v>1689</v>
      </c>
      <c r="E12" s="39"/>
      <c r="F12" s="40">
        <v>2644</v>
      </c>
      <c r="G12" s="38">
        <v>2644</v>
      </c>
      <c r="H12" s="41"/>
      <c r="I12" s="42"/>
      <c r="J12" s="38"/>
      <c r="K12" s="39"/>
    </row>
    <row r="13" spans="1:11" ht="12.75">
      <c r="A13" s="18" t="s">
        <v>29</v>
      </c>
      <c r="B13" s="11"/>
      <c r="C13" s="38"/>
      <c r="D13" s="38">
        <v>368</v>
      </c>
      <c r="E13" s="39">
        <v>1781</v>
      </c>
      <c r="F13" s="40"/>
      <c r="G13" s="38"/>
      <c r="H13" s="41">
        <v>1891</v>
      </c>
      <c r="I13" s="42">
        <v>2003</v>
      </c>
      <c r="J13" s="38">
        <v>2115</v>
      </c>
      <c r="K13" s="39"/>
    </row>
    <row r="14" spans="1:11" ht="12.75">
      <c r="A14" s="19" t="s">
        <v>30</v>
      </c>
      <c r="B14" s="11"/>
      <c r="C14" s="48">
        <f>SUM(C11:C13)</f>
        <v>74172</v>
      </c>
      <c r="D14" s="48">
        <f aca="true" t="shared" si="1" ref="D14:K14">SUM(D11:D13)</f>
        <v>47936</v>
      </c>
      <c r="E14" s="49">
        <f t="shared" si="1"/>
        <v>50111</v>
      </c>
      <c r="F14" s="50">
        <f t="shared" si="1"/>
        <v>3106</v>
      </c>
      <c r="G14" s="48">
        <f t="shared" si="1"/>
        <v>3106</v>
      </c>
      <c r="H14" s="51">
        <f t="shared" si="1"/>
        <v>52292</v>
      </c>
      <c r="I14" s="52">
        <f t="shared" si="1"/>
        <v>55377</v>
      </c>
      <c r="J14" s="48">
        <f t="shared" si="1"/>
        <v>58467</v>
      </c>
      <c r="K14" s="49">
        <f t="shared" si="1"/>
        <v>0</v>
      </c>
    </row>
    <row r="15" spans="1:11" ht="12.75">
      <c r="A15" s="20" t="s">
        <v>31</v>
      </c>
      <c r="B15" s="11" t="s">
        <v>32</v>
      </c>
      <c r="C15" s="53">
        <f>+C10+C14</f>
        <v>115258</v>
      </c>
      <c r="D15" s="53">
        <f aca="true" t="shared" si="2" ref="D15:K15">+D10+D14</f>
        <v>93815</v>
      </c>
      <c r="E15" s="54">
        <f t="shared" si="2"/>
        <v>140996</v>
      </c>
      <c r="F15" s="55">
        <f t="shared" si="2"/>
        <v>51089</v>
      </c>
      <c r="G15" s="53">
        <f t="shared" si="2"/>
        <v>51089</v>
      </c>
      <c r="H15" s="56">
        <f t="shared" si="2"/>
        <v>102693</v>
      </c>
      <c r="I15" s="57">
        <f t="shared" si="2"/>
        <v>108751</v>
      </c>
      <c r="J15" s="53">
        <f t="shared" si="2"/>
        <v>114819</v>
      </c>
      <c r="K15" s="54">
        <f t="shared" si="2"/>
        <v>0</v>
      </c>
    </row>
    <row r="16" spans="1:11" ht="12.75">
      <c r="A16" s="17" t="s">
        <v>33</v>
      </c>
      <c r="B16" s="11"/>
      <c r="C16" s="38"/>
      <c r="D16" s="38"/>
      <c r="E16" s="39"/>
      <c r="F16" s="40"/>
      <c r="G16" s="38"/>
      <c r="H16" s="41"/>
      <c r="I16" s="42"/>
      <c r="J16" s="38"/>
      <c r="K16" s="39"/>
    </row>
    <row r="17" spans="1:11" ht="12.75">
      <c r="A17" s="18" t="s">
        <v>34</v>
      </c>
      <c r="B17" s="11"/>
      <c r="C17" s="38">
        <v>30717</v>
      </c>
      <c r="D17" s="38">
        <v>33901</v>
      </c>
      <c r="E17" s="39"/>
      <c r="F17" s="40">
        <v>37969</v>
      </c>
      <c r="G17" s="38">
        <v>37969</v>
      </c>
      <c r="H17" s="41"/>
      <c r="I17" s="42"/>
      <c r="J17" s="38"/>
      <c r="K17" s="39"/>
    </row>
    <row r="18" spans="1:11" ht="12.75">
      <c r="A18" s="18" t="s">
        <v>35</v>
      </c>
      <c r="B18" s="11"/>
      <c r="C18" s="38">
        <v>912</v>
      </c>
      <c r="D18" s="38">
        <v>1244</v>
      </c>
      <c r="E18" s="39">
        <v>35766</v>
      </c>
      <c r="F18" s="40">
        <v>429</v>
      </c>
      <c r="G18" s="38">
        <v>429</v>
      </c>
      <c r="H18" s="41">
        <v>37631</v>
      </c>
      <c r="I18" s="42">
        <v>39851</v>
      </c>
      <c r="J18" s="38">
        <v>42083</v>
      </c>
      <c r="K18" s="39"/>
    </row>
    <row r="19" spans="1:11" ht="12.75">
      <c r="A19" s="18" t="s">
        <v>36</v>
      </c>
      <c r="B19" s="11"/>
      <c r="C19" s="38">
        <v>321</v>
      </c>
      <c r="D19" s="38">
        <v>536</v>
      </c>
      <c r="E19" s="39">
        <v>1312</v>
      </c>
      <c r="F19" s="40">
        <v>497</v>
      </c>
      <c r="G19" s="38">
        <v>497</v>
      </c>
      <c r="H19" s="41">
        <v>1380</v>
      </c>
      <c r="I19" s="42">
        <v>1461</v>
      </c>
      <c r="J19" s="38">
        <v>1543</v>
      </c>
      <c r="K19" s="39"/>
    </row>
    <row r="20" spans="1:11" ht="12.75">
      <c r="A20" s="18" t="s">
        <v>37</v>
      </c>
      <c r="B20" s="11"/>
      <c r="C20" s="38">
        <v>2014</v>
      </c>
      <c r="D20" s="38">
        <v>6905</v>
      </c>
      <c r="E20" s="39">
        <v>565</v>
      </c>
      <c r="F20" s="40">
        <v>2006</v>
      </c>
      <c r="G20" s="38">
        <v>2006</v>
      </c>
      <c r="H20" s="41">
        <v>594</v>
      </c>
      <c r="I20" s="42">
        <v>629</v>
      </c>
      <c r="J20" s="38">
        <v>664</v>
      </c>
      <c r="K20" s="39"/>
    </row>
    <row r="21" spans="1:11" ht="12.75">
      <c r="A21" s="18" t="s">
        <v>38</v>
      </c>
      <c r="B21" s="11"/>
      <c r="C21" s="38">
        <v>4763</v>
      </c>
      <c r="D21" s="38">
        <v>132</v>
      </c>
      <c r="E21" s="39">
        <v>7284</v>
      </c>
      <c r="F21" s="40">
        <v>6442</v>
      </c>
      <c r="G21" s="38">
        <v>6442</v>
      </c>
      <c r="H21" s="41">
        <v>7663</v>
      </c>
      <c r="I21" s="42">
        <v>8115</v>
      </c>
      <c r="J21" s="38">
        <v>8569</v>
      </c>
      <c r="K21" s="39"/>
    </row>
    <row r="22" spans="1:11" ht="12.75">
      <c r="A22" s="19" t="s">
        <v>25</v>
      </c>
      <c r="B22" s="11"/>
      <c r="C22" s="43">
        <f>SUM(C17:C21)</f>
        <v>38727</v>
      </c>
      <c r="D22" s="43">
        <f aca="true" t="shared" si="3" ref="D22:K22">SUM(D17:D21)</f>
        <v>42718</v>
      </c>
      <c r="E22" s="44">
        <f t="shared" si="3"/>
        <v>44927</v>
      </c>
      <c r="F22" s="45">
        <f t="shared" si="3"/>
        <v>47343</v>
      </c>
      <c r="G22" s="43">
        <f t="shared" si="3"/>
        <v>47343</v>
      </c>
      <c r="H22" s="46">
        <f t="shared" si="3"/>
        <v>47268</v>
      </c>
      <c r="I22" s="47">
        <f t="shared" si="3"/>
        <v>50056</v>
      </c>
      <c r="J22" s="43">
        <f t="shared" si="3"/>
        <v>52859</v>
      </c>
      <c r="K22" s="44">
        <f t="shared" si="3"/>
        <v>0</v>
      </c>
    </row>
    <row r="23" spans="1:11" ht="12.75">
      <c r="A23" s="18" t="s">
        <v>39</v>
      </c>
      <c r="B23" s="11"/>
      <c r="C23" s="38"/>
      <c r="D23" s="38">
        <v>42718</v>
      </c>
      <c r="E23" s="39">
        <v>45066</v>
      </c>
      <c r="F23" s="40"/>
      <c r="G23" s="38"/>
      <c r="H23" s="41">
        <v>47414</v>
      </c>
      <c r="I23" s="42">
        <v>50211</v>
      </c>
      <c r="J23" s="38">
        <v>53023</v>
      </c>
      <c r="K23" s="39"/>
    </row>
    <row r="24" spans="1:11" ht="12.75">
      <c r="A24" s="18" t="s">
        <v>40</v>
      </c>
      <c r="B24" s="11"/>
      <c r="C24" s="38">
        <v>33964</v>
      </c>
      <c r="D24" s="38">
        <v>514</v>
      </c>
      <c r="E24" s="39">
        <v>542</v>
      </c>
      <c r="F24" s="40">
        <v>2451</v>
      </c>
      <c r="G24" s="38">
        <v>2451</v>
      </c>
      <c r="H24" s="41">
        <v>570</v>
      </c>
      <c r="I24" s="42">
        <v>604</v>
      </c>
      <c r="J24" s="38">
        <v>638</v>
      </c>
      <c r="K24" s="39"/>
    </row>
    <row r="25" spans="1:11" ht="12.75">
      <c r="A25" s="18" t="s">
        <v>41</v>
      </c>
      <c r="B25" s="11"/>
      <c r="C25" s="38">
        <v>2205</v>
      </c>
      <c r="D25" s="38">
        <v>2234</v>
      </c>
      <c r="E25" s="39"/>
      <c r="F25" s="40">
        <v>1295</v>
      </c>
      <c r="G25" s="38">
        <v>1295</v>
      </c>
      <c r="H25" s="41"/>
      <c r="I25" s="42"/>
      <c r="J25" s="38"/>
      <c r="K25" s="39"/>
    </row>
    <row r="26" spans="1:11" ht="12.75">
      <c r="A26" s="19" t="s">
        <v>30</v>
      </c>
      <c r="B26" s="11"/>
      <c r="C26" s="48">
        <f>SUM(C23:C25)</f>
        <v>36169</v>
      </c>
      <c r="D26" s="48">
        <f aca="true" t="shared" si="4" ref="D26:K26">SUM(D23:D25)</f>
        <v>45466</v>
      </c>
      <c r="E26" s="49">
        <f t="shared" si="4"/>
        <v>45608</v>
      </c>
      <c r="F26" s="50">
        <f t="shared" si="4"/>
        <v>3746</v>
      </c>
      <c r="G26" s="48">
        <f t="shared" si="4"/>
        <v>3746</v>
      </c>
      <c r="H26" s="51">
        <f t="shared" si="4"/>
        <v>47984</v>
      </c>
      <c r="I26" s="52">
        <f t="shared" si="4"/>
        <v>50815</v>
      </c>
      <c r="J26" s="48">
        <f t="shared" si="4"/>
        <v>53661</v>
      </c>
      <c r="K26" s="49">
        <f t="shared" si="4"/>
        <v>0</v>
      </c>
    </row>
    <row r="27" spans="1:11" ht="12.75">
      <c r="A27" s="20" t="s">
        <v>31</v>
      </c>
      <c r="B27" s="11" t="s">
        <v>32</v>
      </c>
      <c r="C27" s="53">
        <f>+C22+C26</f>
        <v>74896</v>
      </c>
      <c r="D27" s="53">
        <f aca="true" t="shared" si="5" ref="D27:K27">+D22+D26</f>
        <v>88184</v>
      </c>
      <c r="E27" s="54">
        <f t="shared" si="5"/>
        <v>90535</v>
      </c>
      <c r="F27" s="55">
        <f t="shared" si="5"/>
        <v>51089</v>
      </c>
      <c r="G27" s="53">
        <f t="shared" si="5"/>
        <v>51089</v>
      </c>
      <c r="H27" s="56">
        <f t="shared" si="5"/>
        <v>95252</v>
      </c>
      <c r="I27" s="57">
        <f t="shared" si="5"/>
        <v>100871</v>
      </c>
      <c r="J27" s="53">
        <f t="shared" si="5"/>
        <v>106520</v>
      </c>
      <c r="K27" s="54">
        <f t="shared" si="5"/>
        <v>0</v>
      </c>
    </row>
    <row r="28" spans="1:11" ht="12.75">
      <c r="A28" s="17" t="s">
        <v>42</v>
      </c>
      <c r="B28" s="11"/>
      <c r="C28" s="38"/>
      <c r="D28" s="38"/>
      <c r="E28" s="39"/>
      <c r="F28" s="40"/>
      <c r="G28" s="38"/>
      <c r="H28" s="41"/>
      <c r="I28" s="42"/>
      <c r="J28" s="38"/>
      <c r="K28" s="39"/>
    </row>
    <row r="29" spans="1:11" ht="12.75">
      <c r="A29" s="18" t="s">
        <v>43</v>
      </c>
      <c r="B29" s="11"/>
      <c r="C29" s="38">
        <v>21194</v>
      </c>
      <c r="D29" s="38">
        <v>34371</v>
      </c>
      <c r="E29" s="39"/>
      <c r="F29" s="40">
        <v>40781</v>
      </c>
      <c r="G29" s="38">
        <v>40781</v>
      </c>
      <c r="H29" s="41">
        <v>38509</v>
      </c>
      <c r="I29" s="42">
        <v>40781</v>
      </c>
      <c r="J29" s="38">
        <v>43065</v>
      </c>
      <c r="K29" s="39"/>
    </row>
    <row r="30" spans="1:11" ht="12.75">
      <c r="A30" s="18" t="s">
        <v>44</v>
      </c>
      <c r="B30" s="11"/>
      <c r="C30" s="38">
        <v>13130</v>
      </c>
      <c r="D30" s="38">
        <v>20560</v>
      </c>
      <c r="E30" s="39">
        <v>36261</v>
      </c>
      <c r="F30" s="40"/>
      <c r="G30" s="38"/>
      <c r="H30" s="41"/>
      <c r="I30" s="42"/>
      <c r="J30" s="38"/>
      <c r="K30" s="39"/>
    </row>
    <row r="31" spans="1:11" ht="12.75">
      <c r="A31" s="19" t="s">
        <v>25</v>
      </c>
      <c r="B31" s="11"/>
      <c r="C31" s="43">
        <f>SUM(C29:C30)</f>
        <v>34324</v>
      </c>
      <c r="D31" s="43">
        <f aca="true" t="shared" si="6" ref="D31:K31">SUM(D29:D30)</f>
        <v>54931</v>
      </c>
      <c r="E31" s="44">
        <f t="shared" si="6"/>
        <v>36261</v>
      </c>
      <c r="F31" s="45">
        <f t="shared" si="6"/>
        <v>40781</v>
      </c>
      <c r="G31" s="43">
        <f t="shared" si="6"/>
        <v>40781</v>
      </c>
      <c r="H31" s="46">
        <f t="shared" si="6"/>
        <v>38509</v>
      </c>
      <c r="I31" s="47">
        <f t="shared" si="6"/>
        <v>40781</v>
      </c>
      <c r="J31" s="43">
        <f t="shared" si="6"/>
        <v>43065</v>
      </c>
      <c r="K31" s="44">
        <f t="shared" si="6"/>
        <v>0</v>
      </c>
    </row>
    <row r="32" spans="1:11" ht="12.75">
      <c r="A32" s="18" t="s">
        <v>45</v>
      </c>
      <c r="B32" s="11"/>
      <c r="C32" s="38">
        <v>35324</v>
      </c>
      <c r="D32" s="38"/>
      <c r="E32" s="39">
        <v>57952</v>
      </c>
      <c r="F32" s="40"/>
      <c r="G32" s="38"/>
      <c r="H32" s="41"/>
      <c r="I32" s="42"/>
      <c r="J32" s="38"/>
      <c r="K32" s="39"/>
    </row>
    <row r="33" spans="1:11" ht="12.75">
      <c r="A33" s="18" t="s">
        <v>46</v>
      </c>
      <c r="B33" s="11"/>
      <c r="C33" s="38"/>
      <c r="D33" s="38"/>
      <c r="E33" s="39"/>
      <c r="F33" s="40"/>
      <c r="G33" s="38"/>
      <c r="H33" s="41"/>
      <c r="I33" s="42"/>
      <c r="J33" s="38"/>
      <c r="K33" s="39"/>
    </row>
    <row r="34" spans="1:11" ht="12.75">
      <c r="A34" s="18" t="s">
        <v>47</v>
      </c>
      <c r="B34" s="11"/>
      <c r="C34" s="38">
        <v>6608</v>
      </c>
      <c r="D34" s="38">
        <v>9727</v>
      </c>
      <c r="E34" s="39"/>
      <c r="F34" s="40"/>
      <c r="G34" s="38"/>
      <c r="H34" s="41"/>
      <c r="I34" s="42"/>
      <c r="J34" s="38"/>
      <c r="K34" s="39"/>
    </row>
    <row r="35" spans="1:11" ht="12.75">
      <c r="A35" s="19" t="s">
        <v>30</v>
      </c>
      <c r="B35" s="11"/>
      <c r="C35" s="48">
        <f>SUM(C32:C34)</f>
        <v>41932</v>
      </c>
      <c r="D35" s="48">
        <f aca="true" t="shared" si="7" ref="D35:K35">SUM(D32:D34)</f>
        <v>9727</v>
      </c>
      <c r="E35" s="49">
        <f t="shared" si="7"/>
        <v>57952</v>
      </c>
      <c r="F35" s="50">
        <f t="shared" si="7"/>
        <v>0</v>
      </c>
      <c r="G35" s="48">
        <f t="shared" si="7"/>
        <v>0</v>
      </c>
      <c r="H35" s="51">
        <f t="shared" si="7"/>
        <v>0</v>
      </c>
      <c r="I35" s="52">
        <f t="shared" si="7"/>
        <v>0</v>
      </c>
      <c r="J35" s="48">
        <f t="shared" si="7"/>
        <v>0</v>
      </c>
      <c r="K35" s="49">
        <f t="shared" si="7"/>
        <v>0</v>
      </c>
    </row>
    <row r="36" spans="1:11" ht="12.75">
      <c r="A36" s="20" t="s">
        <v>31</v>
      </c>
      <c r="B36" s="11" t="s">
        <v>32</v>
      </c>
      <c r="C36" s="53">
        <f>+C31+C35</f>
        <v>76256</v>
      </c>
      <c r="D36" s="53">
        <f aca="true" t="shared" si="8" ref="D36:K36">+D31+D35</f>
        <v>64658</v>
      </c>
      <c r="E36" s="54">
        <f t="shared" si="8"/>
        <v>94213</v>
      </c>
      <c r="F36" s="55">
        <f t="shared" si="8"/>
        <v>40781</v>
      </c>
      <c r="G36" s="53">
        <f t="shared" si="8"/>
        <v>40781</v>
      </c>
      <c r="H36" s="56">
        <f t="shared" si="8"/>
        <v>38509</v>
      </c>
      <c r="I36" s="57">
        <f t="shared" si="8"/>
        <v>40781</v>
      </c>
      <c r="J36" s="53">
        <f t="shared" si="8"/>
        <v>43065</v>
      </c>
      <c r="K36" s="54">
        <f t="shared" si="8"/>
        <v>0</v>
      </c>
    </row>
    <row r="37" spans="1:11" ht="12.75">
      <c r="A37" s="17" t="s">
        <v>48</v>
      </c>
      <c r="B37" s="11"/>
      <c r="C37" s="38"/>
      <c r="D37" s="38"/>
      <c r="E37" s="39"/>
      <c r="F37" s="40"/>
      <c r="G37" s="38"/>
      <c r="H37" s="41"/>
      <c r="I37" s="42"/>
      <c r="J37" s="38"/>
      <c r="K37" s="39"/>
    </row>
    <row r="38" spans="1:11" ht="12.75">
      <c r="A38" s="18" t="s">
        <v>49</v>
      </c>
      <c r="B38" s="11"/>
      <c r="C38" s="58">
        <v>31801</v>
      </c>
      <c r="D38" s="58">
        <v>30809</v>
      </c>
      <c r="E38" s="59">
        <v>32503</v>
      </c>
      <c r="F38" s="60">
        <v>36555</v>
      </c>
      <c r="G38" s="58">
        <v>36555</v>
      </c>
      <c r="H38" s="61">
        <v>34518</v>
      </c>
      <c r="I38" s="62">
        <v>36555</v>
      </c>
      <c r="J38" s="58">
        <v>38602</v>
      </c>
      <c r="K38" s="59"/>
    </row>
    <row r="39" spans="1:11" ht="12.75">
      <c r="A39" s="19" t="s">
        <v>25</v>
      </c>
      <c r="B39" s="11"/>
      <c r="C39" s="38">
        <f>+C38</f>
        <v>31801</v>
      </c>
      <c r="D39" s="38">
        <f aca="true" t="shared" si="9" ref="D39:K39">+D38</f>
        <v>30809</v>
      </c>
      <c r="E39" s="39">
        <f t="shared" si="9"/>
        <v>32503</v>
      </c>
      <c r="F39" s="40">
        <f t="shared" si="9"/>
        <v>36555</v>
      </c>
      <c r="G39" s="38">
        <f t="shared" si="9"/>
        <v>36555</v>
      </c>
      <c r="H39" s="41">
        <f t="shared" si="9"/>
        <v>34518</v>
      </c>
      <c r="I39" s="42">
        <f t="shared" si="9"/>
        <v>36555</v>
      </c>
      <c r="J39" s="38">
        <f t="shared" si="9"/>
        <v>38602</v>
      </c>
      <c r="K39" s="39">
        <f t="shared" si="9"/>
        <v>0</v>
      </c>
    </row>
    <row r="40" spans="1:11" ht="12.75">
      <c r="A40" s="18" t="s">
        <v>50</v>
      </c>
      <c r="B40" s="11"/>
      <c r="C40" s="38">
        <v>31801</v>
      </c>
      <c r="D40" s="38">
        <v>334</v>
      </c>
      <c r="E40" s="39">
        <v>32503</v>
      </c>
      <c r="F40" s="40">
        <v>960</v>
      </c>
      <c r="G40" s="38">
        <v>960</v>
      </c>
      <c r="H40" s="41"/>
      <c r="I40" s="42"/>
      <c r="J40" s="38"/>
      <c r="K40" s="39"/>
    </row>
    <row r="41" spans="1:11" ht="12.75">
      <c r="A41" s="18" t="s">
        <v>51</v>
      </c>
      <c r="B41" s="11"/>
      <c r="C41" s="38">
        <v>1270</v>
      </c>
      <c r="D41" s="38">
        <v>11043</v>
      </c>
      <c r="E41" s="39">
        <v>352</v>
      </c>
      <c r="F41" s="40">
        <v>5368</v>
      </c>
      <c r="G41" s="38">
        <v>5368</v>
      </c>
      <c r="H41" s="41"/>
      <c r="I41" s="42"/>
      <c r="J41" s="38"/>
      <c r="K41" s="39"/>
    </row>
    <row r="42" spans="1:11" ht="12.75">
      <c r="A42" s="18" t="s">
        <v>52</v>
      </c>
      <c r="B42" s="11"/>
      <c r="C42" s="38">
        <v>3558</v>
      </c>
      <c r="D42" s="38"/>
      <c r="E42" s="39">
        <v>352</v>
      </c>
      <c r="F42" s="40">
        <v>8276</v>
      </c>
      <c r="G42" s="38">
        <v>8276</v>
      </c>
      <c r="H42" s="41">
        <v>374</v>
      </c>
      <c r="I42" s="42">
        <v>396</v>
      </c>
      <c r="J42" s="38">
        <v>418</v>
      </c>
      <c r="K42" s="39"/>
    </row>
    <row r="43" spans="1:11" ht="12.75">
      <c r="A43" s="18" t="s">
        <v>53</v>
      </c>
      <c r="B43" s="11"/>
      <c r="C43" s="38"/>
      <c r="D43" s="38"/>
      <c r="E43" s="39">
        <v>11650</v>
      </c>
      <c r="F43" s="40">
        <v>3769</v>
      </c>
      <c r="G43" s="38">
        <v>3769</v>
      </c>
      <c r="H43" s="41">
        <v>12372</v>
      </c>
      <c r="I43" s="42">
        <v>13102</v>
      </c>
      <c r="J43" s="38">
        <v>13836</v>
      </c>
      <c r="K43" s="39"/>
    </row>
    <row r="44" spans="1:11" ht="12.75">
      <c r="A44" s="18" t="s">
        <v>54</v>
      </c>
      <c r="B44" s="11"/>
      <c r="C44" s="38">
        <v>404</v>
      </c>
      <c r="D44" s="38">
        <v>3726</v>
      </c>
      <c r="E44" s="39"/>
      <c r="F44" s="40">
        <v>4500</v>
      </c>
      <c r="G44" s="38">
        <v>4500</v>
      </c>
      <c r="H44" s="41"/>
      <c r="I44" s="42"/>
      <c r="J44" s="38"/>
      <c r="K44" s="39"/>
    </row>
    <row r="45" spans="1:11" ht="12.75">
      <c r="A45" s="19" t="s">
        <v>30</v>
      </c>
      <c r="B45" s="11"/>
      <c r="C45" s="48">
        <f>SUM(C40:C44)</f>
        <v>37033</v>
      </c>
      <c r="D45" s="48">
        <f aca="true" t="shared" si="10" ref="D45:K45">SUM(D40:D44)</f>
        <v>15103</v>
      </c>
      <c r="E45" s="49">
        <f t="shared" si="10"/>
        <v>44857</v>
      </c>
      <c r="F45" s="50">
        <f t="shared" si="10"/>
        <v>22873</v>
      </c>
      <c r="G45" s="48">
        <f t="shared" si="10"/>
        <v>22873</v>
      </c>
      <c r="H45" s="51">
        <f t="shared" si="10"/>
        <v>12746</v>
      </c>
      <c r="I45" s="52">
        <f t="shared" si="10"/>
        <v>13498</v>
      </c>
      <c r="J45" s="48">
        <f t="shared" si="10"/>
        <v>14254</v>
      </c>
      <c r="K45" s="49">
        <f t="shared" si="10"/>
        <v>0</v>
      </c>
    </row>
    <row r="46" spans="1:11" ht="12.75">
      <c r="A46" s="20" t="s">
        <v>31</v>
      </c>
      <c r="B46" s="11" t="s">
        <v>32</v>
      </c>
      <c r="C46" s="53">
        <f>+C39+C45</f>
        <v>68834</v>
      </c>
      <c r="D46" s="53">
        <f aca="true" t="shared" si="11" ref="D46:K46">+D39+D45</f>
        <v>45912</v>
      </c>
      <c r="E46" s="54">
        <f t="shared" si="11"/>
        <v>77360</v>
      </c>
      <c r="F46" s="55">
        <f t="shared" si="11"/>
        <v>59428</v>
      </c>
      <c r="G46" s="53">
        <f t="shared" si="11"/>
        <v>59428</v>
      </c>
      <c r="H46" s="56">
        <f t="shared" si="11"/>
        <v>47264</v>
      </c>
      <c r="I46" s="57">
        <f t="shared" si="11"/>
        <v>50053</v>
      </c>
      <c r="J46" s="53">
        <f t="shared" si="11"/>
        <v>52856</v>
      </c>
      <c r="K46" s="54">
        <f t="shared" si="11"/>
        <v>0</v>
      </c>
    </row>
    <row r="47" spans="1:11" ht="4.5" customHeight="1">
      <c r="A47" s="21"/>
      <c r="B47" s="22"/>
      <c r="C47" s="58"/>
      <c r="D47" s="58"/>
      <c r="E47" s="59"/>
      <c r="F47" s="60"/>
      <c r="G47" s="58"/>
      <c r="H47" s="61"/>
      <c r="I47" s="62"/>
      <c r="J47" s="58"/>
      <c r="K47" s="59"/>
    </row>
    <row r="48" spans="1:11" ht="12.75">
      <c r="A48" s="10" t="s">
        <v>55</v>
      </c>
      <c r="B48" s="11" t="s">
        <v>56</v>
      </c>
      <c r="C48" s="38"/>
      <c r="D48" s="38"/>
      <c r="E48" s="63"/>
      <c r="F48" s="47"/>
      <c r="G48" s="38"/>
      <c r="H48" s="41"/>
      <c r="I48" s="42"/>
      <c r="J48" s="38"/>
      <c r="K48" s="39"/>
    </row>
    <row r="49" spans="1:11" ht="12.75">
      <c r="A49" s="18" t="s">
        <v>57</v>
      </c>
      <c r="B49" s="11"/>
      <c r="C49" s="38"/>
      <c r="D49" s="38"/>
      <c r="E49" s="64"/>
      <c r="F49" s="42">
        <v>11500</v>
      </c>
      <c r="G49" s="38">
        <v>11500</v>
      </c>
      <c r="H49" s="64"/>
      <c r="I49" s="42"/>
      <c r="J49" s="38"/>
      <c r="K49" s="64"/>
    </row>
    <row r="50" spans="1:11" ht="12.75">
      <c r="A50" s="18" t="s">
        <v>58</v>
      </c>
      <c r="B50" s="11"/>
      <c r="C50" s="38"/>
      <c r="D50" s="38"/>
      <c r="E50" s="64"/>
      <c r="F50" s="42">
        <v>11243</v>
      </c>
      <c r="G50" s="38">
        <v>11243</v>
      </c>
      <c r="H50" s="64"/>
      <c r="I50" s="42"/>
      <c r="J50" s="38"/>
      <c r="K50" s="64"/>
    </row>
    <row r="51" spans="1:11" ht="12.75">
      <c r="A51" s="18" t="s">
        <v>59</v>
      </c>
      <c r="B51" s="11"/>
      <c r="C51" s="38"/>
      <c r="D51" s="38"/>
      <c r="E51" s="64"/>
      <c r="F51" s="42">
        <v>5476</v>
      </c>
      <c r="G51" s="38">
        <v>5476</v>
      </c>
      <c r="H51" s="64"/>
      <c r="I51" s="42"/>
      <c r="J51" s="38"/>
      <c r="K51" s="64"/>
    </row>
    <row r="52" spans="1:11" ht="12.75">
      <c r="A52" s="23" t="s">
        <v>60</v>
      </c>
      <c r="B52" s="22"/>
      <c r="C52" s="58"/>
      <c r="D52" s="58"/>
      <c r="E52" s="80"/>
      <c r="F52" s="62">
        <v>11243</v>
      </c>
      <c r="G52" s="58">
        <v>11243</v>
      </c>
      <c r="H52" s="80"/>
      <c r="I52" s="62"/>
      <c r="J52" s="58"/>
      <c r="K52" s="80"/>
    </row>
    <row r="53" spans="1:11" ht="4.5" customHeight="1">
      <c r="A53" s="24"/>
      <c r="B53" s="11"/>
      <c r="C53" s="38"/>
      <c r="D53" s="38"/>
      <c r="E53" s="64"/>
      <c r="F53" s="42"/>
      <c r="G53" s="38"/>
      <c r="H53" s="41"/>
      <c r="I53" s="42"/>
      <c r="J53" s="38"/>
      <c r="K53" s="64"/>
    </row>
    <row r="54" spans="1:11" ht="12.75">
      <c r="A54" s="25" t="s">
        <v>61</v>
      </c>
      <c r="B54" s="11" t="s">
        <v>62</v>
      </c>
      <c r="C54" s="70"/>
      <c r="D54" s="70"/>
      <c r="E54" s="71"/>
      <c r="F54" s="72"/>
      <c r="G54" s="70"/>
      <c r="H54" s="73"/>
      <c r="I54" s="74"/>
      <c r="J54" s="70"/>
      <c r="K54" s="71"/>
    </row>
    <row r="55" spans="1:11" ht="12.75">
      <c r="A55" s="18" t="s">
        <v>63</v>
      </c>
      <c r="B55" s="11"/>
      <c r="C55" s="70"/>
      <c r="D55" s="70"/>
      <c r="E55" s="71"/>
      <c r="F55" s="72">
        <v>6573864</v>
      </c>
      <c r="G55" s="70">
        <v>6573864</v>
      </c>
      <c r="H55" s="73">
        <v>6450924</v>
      </c>
      <c r="I55" s="74">
        <v>11549789</v>
      </c>
      <c r="J55" s="70">
        <v>12173478</v>
      </c>
      <c r="K55" s="71">
        <v>12830845</v>
      </c>
    </row>
    <row r="56" spans="1:11" ht="12.75">
      <c r="A56" s="18" t="s">
        <v>64</v>
      </c>
      <c r="B56" s="11"/>
      <c r="C56" s="70"/>
      <c r="D56" s="70"/>
      <c r="E56" s="71"/>
      <c r="F56" s="72">
        <v>11711851</v>
      </c>
      <c r="G56" s="70">
        <v>11711851</v>
      </c>
      <c r="H56" s="73">
        <v>11468934</v>
      </c>
      <c r="I56" s="74">
        <v>11711851</v>
      </c>
      <c r="J56" s="70">
        <v>12344291</v>
      </c>
      <c r="K56" s="71">
        <v>13010883</v>
      </c>
    </row>
    <row r="57" spans="1:11" ht="12.75">
      <c r="A57" s="18" t="s">
        <v>65</v>
      </c>
      <c r="B57" s="11"/>
      <c r="C57" s="70"/>
      <c r="D57" s="70"/>
      <c r="E57" s="71"/>
      <c r="F57" s="72">
        <v>2728655</v>
      </c>
      <c r="G57" s="70">
        <v>2728655</v>
      </c>
      <c r="H57" s="73">
        <v>2348030</v>
      </c>
      <c r="I57" s="74">
        <v>2728655</v>
      </c>
      <c r="J57" s="70">
        <v>2876002</v>
      </c>
      <c r="K57" s="71">
        <v>3031306</v>
      </c>
    </row>
    <row r="58" spans="1:11" ht="12.75">
      <c r="A58" s="18" t="s">
        <v>66</v>
      </c>
      <c r="B58" s="11"/>
      <c r="C58" s="70"/>
      <c r="D58" s="70"/>
      <c r="E58" s="71"/>
      <c r="F58" s="72">
        <v>12506540</v>
      </c>
      <c r="G58" s="70">
        <v>12506540</v>
      </c>
      <c r="H58" s="73">
        <v>11625816</v>
      </c>
      <c r="I58" s="74">
        <v>12506540</v>
      </c>
      <c r="J58" s="70">
        <v>13181893</v>
      </c>
      <c r="K58" s="71">
        <v>13893715</v>
      </c>
    </row>
    <row r="59" spans="1:11" ht="12.75">
      <c r="A59" s="20" t="s">
        <v>67</v>
      </c>
      <c r="B59" s="26"/>
      <c r="C59" s="81"/>
      <c r="D59" s="81"/>
      <c r="E59" s="82"/>
      <c r="F59" s="83"/>
      <c r="G59" s="81"/>
      <c r="H59" s="84"/>
      <c r="I59" s="85"/>
      <c r="J59" s="81"/>
      <c r="K59" s="82"/>
    </row>
    <row r="60" spans="1:11" ht="12.75">
      <c r="A60" s="27" t="s">
        <v>68</v>
      </c>
      <c r="B60" s="22"/>
      <c r="C60" s="65">
        <f>SUM(C55:C59)</f>
        <v>0</v>
      </c>
      <c r="D60" s="65">
        <f aca="true" t="shared" si="12" ref="D60:K60">SUM(D55:D59)</f>
        <v>0</v>
      </c>
      <c r="E60" s="66">
        <f t="shared" si="12"/>
        <v>0</v>
      </c>
      <c r="F60" s="67">
        <f t="shared" si="12"/>
        <v>33520910</v>
      </c>
      <c r="G60" s="65">
        <f t="shared" si="12"/>
        <v>33520910</v>
      </c>
      <c r="H60" s="68">
        <f t="shared" si="12"/>
        <v>31893704</v>
      </c>
      <c r="I60" s="69">
        <f t="shared" si="12"/>
        <v>38496835</v>
      </c>
      <c r="J60" s="65">
        <f t="shared" si="12"/>
        <v>40575664</v>
      </c>
      <c r="K60" s="66">
        <f t="shared" si="12"/>
        <v>42766749</v>
      </c>
    </row>
    <row r="61" spans="1:11" ht="4.5" customHeight="1">
      <c r="A61" s="28"/>
      <c r="B61" s="11"/>
      <c r="C61" s="12"/>
      <c r="D61" s="12"/>
      <c r="E61" s="13"/>
      <c r="F61" s="14"/>
      <c r="G61" s="12"/>
      <c r="H61" s="15"/>
      <c r="I61" s="16"/>
      <c r="J61" s="12"/>
      <c r="K61" s="13"/>
    </row>
    <row r="62" spans="1:11" ht="12.75">
      <c r="A62" s="10" t="s">
        <v>69</v>
      </c>
      <c r="B62" s="11"/>
      <c r="C62" s="38"/>
      <c r="D62" s="38"/>
      <c r="E62" s="39"/>
      <c r="F62" s="40"/>
      <c r="G62" s="38"/>
      <c r="H62" s="41"/>
      <c r="I62" s="42"/>
      <c r="J62" s="38"/>
      <c r="K62" s="39"/>
    </row>
    <row r="63" spans="1:11" ht="12.75">
      <c r="A63" s="18" t="s">
        <v>70</v>
      </c>
      <c r="B63" s="11"/>
      <c r="C63" s="38"/>
      <c r="D63" s="38"/>
      <c r="E63" s="39"/>
      <c r="F63" s="86">
        <v>15000</v>
      </c>
      <c r="G63" s="38">
        <v>15000</v>
      </c>
      <c r="H63" s="41"/>
      <c r="I63" s="42"/>
      <c r="J63" s="38"/>
      <c r="K63" s="39"/>
    </row>
    <row r="64" spans="1:11" ht="12.75">
      <c r="A64" s="18" t="s">
        <v>71</v>
      </c>
      <c r="B64" s="11"/>
      <c r="C64" s="38"/>
      <c r="D64" s="87"/>
      <c r="E64" s="88"/>
      <c r="F64" s="86">
        <v>6</v>
      </c>
      <c r="G64" s="87">
        <v>6</v>
      </c>
      <c r="H64" s="89"/>
      <c r="I64" s="90"/>
      <c r="J64" s="38"/>
      <c r="K64" s="39"/>
    </row>
    <row r="65" spans="1:11" ht="12.75">
      <c r="A65" s="18" t="s">
        <v>72</v>
      </c>
      <c r="B65" s="11"/>
      <c r="C65" s="38"/>
      <c r="D65" s="38"/>
      <c r="E65" s="39"/>
      <c r="F65" s="86"/>
      <c r="G65" s="87"/>
      <c r="H65" s="89"/>
      <c r="I65" s="42"/>
      <c r="J65" s="38"/>
      <c r="K65" s="39"/>
    </row>
    <row r="66" spans="1:11" ht="12.75">
      <c r="A66" s="18" t="s">
        <v>73</v>
      </c>
      <c r="B66" s="11"/>
      <c r="C66" s="38"/>
      <c r="D66" s="38"/>
      <c r="E66" s="39"/>
      <c r="F66" s="86"/>
      <c r="G66" s="87"/>
      <c r="H66" s="89"/>
      <c r="I66" s="42"/>
      <c r="J66" s="38"/>
      <c r="K66" s="39"/>
    </row>
    <row r="67" spans="1:11" ht="12.75">
      <c r="A67" s="18" t="s">
        <v>74</v>
      </c>
      <c r="B67" s="11"/>
      <c r="C67" s="38"/>
      <c r="D67" s="87"/>
      <c r="E67" s="88"/>
      <c r="F67" s="86">
        <v>50</v>
      </c>
      <c r="G67" s="87">
        <v>50</v>
      </c>
      <c r="H67" s="89"/>
      <c r="I67" s="90"/>
      <c r="J67" s="38"/>
      <c r="K67" s="39"/>
    </row>
    <row r="68" spans="1:11" ht="12.75">
      <c r="A68" s="29" t="s">
        <v>75</v>
      </c>
      <c r="B68" s="22"/>
      <c r="C68" s="58"/>
      <c r="D68" s="58"/>
      <c r="E68" s="59"/>
      <c r="F68" s="91"/>
      <c r="G68" s="92"/>
      <c r="H68" s="93"/>
      <c r="I68" s="62"/>
      <c r="J68" s="58"/>
      <c r="K68" s="59"/>
    </row>
    <row r="69" spans="1:11" ht="12.75">
      <c r="A69" s="10" t="s">
        <v>76</v>
      </c>
      <c r="B69" s="11" t="s">
        <v>77</v>
      </c>
      <c r="C69" s="70"/>
      <c r="D69" s="70"/>
      <c r="E69" s="71"/>
      <c r="F69" s="72"/>
      <c r="G69" s="70"/>
      <c r="H69" s="73"/>
      <c r="I69" s="74"/>
      <c r="J69" s="70"/>
      <c r="K69" s="71"/>
    </row>
    <row r="70" spans="1:11" ht="12.75">
      <c r="A70" s="18" t="s">
        <v>78</v>
      </c>
      <c r="B70" s="11"/>
      <c r="C70" s="70"/>
      <c r="D70" s="70"/>
      <c r="E70" s="71"/>
      <c r="F70" s="72">
        <v>297610</v>
      </c>
      <c r="G70" s="70">
        <v>297610</v>
      </c>
      <c r="H70" s="73"/>
      <c r="I70" s="74"/>
      <c r="J70" s="70"/>
      <c r="K70" s="71"/>
    </row>
    <row r="71" spans="1:11" ht="12.75">
      <c r="A71" s="18" t="s">
        <v>79</v>
      </c>
      <c r="B71" s="11"/>
      <c r="C71" s="70">
        <v>772398</v>
      </c>
      <c r="D71" s="70">
        <v>6400745</v>
      </c>
      <c r="E71" s="71"/>
      <c r="F71" s="72">
        <v>1097153</v>
      </c>
      <c r="G71" s="70">
        <v>1097153</v>
      </c>
      <c r="H71" s="73">
        <v>1310800</v>
      </c>
      <c r="I71" s="74">
        <v>1394763</v>
      </c>
      <c r="J71" s="70">
        <v>1470080</v>
      </c>
      <c r="K71" s="71">
        <v>1549465</v>
      </c>
    </row>
    <row r="72" spans="1:11" ht="12.75">
      <c r="A72" s="18" t="s">
        <v>80</v>
      </c>
      <c r="B72" s="11"/>
      <c r="C72" s="70">
        <v>9819470</v>
      </c>
      <c r="D72" s="70"/>
      <c r="E72" s="71"/>
      <c r="F72" s="72"/>
      <c r="G72" s="70"/>
      <c r="H72" s="73"/>
      <c r="I72" s="74"/>
      <c r="J72" s="70"/>
      <c r="K72" s="71"/>
    </row>
    <row r="73" spans="1:11" ht="12.75">
      <c r="A73" s="18" t="s">
        <v>81</v>
      </c>
      <c r="B73" s="11"/>
      <c r="C73" s="70">
        <v>7533955</v>
      </c>
      <c r="D73" s="70">
        <v>8675997</v>
      </c>
      <c r="E73" s="71"/>
      <c r="F73" s="72"/>
      <c r="G73" s="70"/>
      <c r="H73" s="73"/>
      <c r="I73" s="74"/>
      <c r="J73" s="70"/>
      <c r="K73" s="71"/>
    </row>
    <row r="74" spans="1:11" ht="12.75">
      <c r="A74" s="18" t="s">
        <v>82</v>
      </c>
      <c r="B74" s="11"/>
      <c r="C74" s="70"/>
      <c r="D74" s="70"/>
      <c r="E74" s="71"/>
      <c r="F74" s="72"/>
      <c r="G74" s="70"/>
      <c r="H74" s="73"/>
      <c r="I74" s="74"/>
      <c r="J74" s="70"/>
      <c r="K74" s="71"/>
    </row>
    <row r="75" spans="1:11" ht="12.75">
      <c r="A75" s="18" t="s">
        <v>83</v>
      </c>
      <c r="B75" s="11"/>
      <c r="C75" s="70">
        <v>8052045</v>
      </c>
      <c r="D75" s="70">
        <v>9066740</v>
      </c>
      <c r="E75" s="71"/>
      <c r="F75" s="72"/>
      <c r="G75" s="70"/>
      <c r="H75" s="73"/>
      <c r="I75" s="74"/>
      <c r="J75" s="70"/>
      <c r="K75" s="71"/>
    </row>
    <row r="76" spans="1:11" ht="12.75">
      <c r="A76" s="18" t="s">
        <v>84</v>
      </c>
      <c r="B76" s="11"/>
      <c r="C76" s="70"/>
      <c r="D76" s="70"/>
      <c r="E76" s="71"/>
      <c r="F76" s="72"/>
      <c r="G76" s="70"/>
      <c r="H76" s="73"/>
      <c r="I76" s="74"/>
      <c r="J76" s="70"/>
      <c r="K76" s="71"/>
    </row>
    <row r="77" spans="1:11" ht="12.75">
      <c r="A77" s="18" t="s">
        <v>85</v>
      </c>
      <c r="B77" s="11" t="s">
        <v>86</v>
      </c>
      <c r="C77" s="70"/>
      <c r="D77" s="70"/>
      <c r="E77" s="71"/>
      <c r="F77" s="72"/>
      <c r="G77" s="70"/>
      <c r="H77" s="73"/>
      <c r="I77" s="74"/>
      <c r="J77" s="70"/>
      <c r="K77" s="71"/>
    </row>
    <row r="78" spans="1:11" ht="12.75">
      <c r="A78" s="18" t="s">
        <v>87</v>
      </c>
      <c r="B78" s="11"/>
      <c r="C78" s="70"/>
      <c r="D78" s="70"/>
      <c r="E78" s="71"/>
      <c r="F78" s="72"/>
      <c r="G78" s="70"/>
      <c r="H78" s="73"/>
      <c r="I78" s="74"/>
      <c r="J78" s="70"/>
      <c r="K78" s="71"/>
    </row>
    <row r="79" spans="1:11" ht="12.75">
      <c r="A79" s="30" t="s">
        <v>88</v>
      </c>
      <c r="B79" s="31"/>
      <c r="C79" s="75">
        <f>SUM(C70:C78)</f>
        <v>26177868</v>
      </c>
      <c r="D79" s="75">
        <f aca="true" t="shared" si="13" ref="D79:K79">SUM(D70:D78)</f>
        <v>24143482</v>
      </c>
      <c r="E79" s="76">
        <f t="shared" si="13"/>
        <v>0</v>
      </c>
      <c r="F79" s="77">
        <f t="shared" si="13"/>
        <v>1394763</v>
      </c>
      <c r="G79" s="75">
        <f t="shared" si="13"/>
        <v>1394763</v>
      </c>
      <c r="H79" s="78">
        <f t="shared" si="13"/>
        <v>1310800</v>
      </c>
      <c r="I79" s="79">
        <f t="shared" si="13"/>
        <v>1394763</v>
      </c>
      <c r="J79" s="75">
        <f t="shared" si="13"/>
        <v>1470080</v>
      </c>
      <c r="K79" s="76">
        <f t="shared" si="13"/>
        <v>1549465</v>
      </c>
    </row>
    <row r="80" spans="1:11" ht="12.75">
      <c r="A80" s="94" t="s">
        <v>108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</row>
    <row r="81" spans="1:11" ht="12.75">
      <c r="A81" s="94" t="s">
        <v>109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</row>
    <row r="82" spans="1:11" ht="12.75">
      <c r="A82" s="94" t="s">
        <v>110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</row>
    <row r="83" spans="1:11" ht="12.75">
      <c r="A83" s="94" t="s">
        <v>111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</row>
    <row r="84" spans="1:11" ht="12.75">
      <c r="A84" s="94" t="s">
        <v>112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</row>
    <row r="85" spans="1:11" ht="12.75">
      <c r="A85" s="94" t="s">
        <v>113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</row>
    <row r="86" spans="1:11" ht="12.75">
      <c r="A86" s="94" t="s">
        <v>114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</row>
    <row r="87" spans="1:11" ht="12.75">
      <c r="A87" s="94" t="s">
        <v>115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</row>
    <row r="88" spans="1:11" ht="12.75">
      <c r="A88" s="94" t="s">
        <v>116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</row>
    <row r="89" spans="1:11" ht="12.75">
      <c r="A89" s="32" t="s">
        <v>117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89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101" t="s">
        <v>107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95" t="s">
        <v>6</v>
      </c>
      <c r="G2" s="96"/>
      <c r="H2" s="97"/>
      <c r="I2" s="98" t="s">
        <v>7</v>
      </c>
      <c r="J2" s="99"/>
      <c r="K2" s="100"/>
    </row>
    <row r="3" spans="1:11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9" t="s">
        <v>13</v>
      </c>
      <c r="J3" s="7" t="s">
        <v>14</v>
      </c>
      <c r="K3" s="8" t="s">
        <v>15</v>
      </c>
    </row>
    <row r="4" spans="1:11" ht="12.75">
      <c r="A4" s="10" t="s">
        <v>16</v>
      </c>
      <c r="B4" s="11" t="s">
        <v>17</v>
      </c>
      <c r="C4" s="33"/>
      <c r="D4" s="33"/>
      <c r="E4" s="34"/>
      <c r="F4" s="35"/>
      <c r="G4" s="33"/>
      <c r="H4" s="36"/>
      <c r="I4" s="37"/>
      <c r="J4" s="33"/>
      <c r="K4" s="34"/>
    </row>
    <row r="5" spans="1:11" ht="12.75">
      <c r="A5" s="17" t="s">
        <v>18</v>
      </c>
      <c r="B5" s="11"/>
      <c r="C5" s="38"/>
      <c r="D5" s="38"/>
      <c r="E5" s="39"/>
      <c r="F5" s="40"/>
      <c r="G5" s="38"/>
      <c r="H5" s="41"/>
      <c r="I5" s="42"/>
      <c r="J5" s="38"/>
      <c r="K5" s="39"/>
    </row>
    <row r="6" spans="1:11" ht="12.75">
      <c r="A6" s="18" t="s">
        <v>19</v>
      </c>
      <c r="B6" s="11"/>
      <c r="C6" s="38"/>
      <c r="D6" s="38"/>
      <c r="E6" s="39"/>
      <c r="F6" s="40"/>
      <c r="G6" s="38"/>
      <c r="H6" s="41"/>
      <c r="I6" s="42"/>
      <c r="J6" s="38"/>
      <c r="K6" s="39"/>
    </row>
    <row r="7" spans="1:11" ht="12.75">
      <c r="A7" s="18" t="s">
        <v>20</v>
      </c>
      <c r="B7" s="11"/>
      <c r="C7" s="38"/>
      <c r="D7" s="38"/>
      <c r="E7" s="39"/>
      <c r="F7" s="40"/>
      <c r="G7" s="38"/>
      <c r="H7" s="41"/>
      <c r="I7" s="42"/>
      <c r="J7" s="38"/>
      <c r="K7" s="39"/>
    </row>
    <row r="8" spans="1:11" ht="12.75">
      <c r="A8" s="18" t="s">
        <v>21</v>
      </c>
      <c r="B8" s="11" t="s">
        <v>22</v>
      </c>
      <c r="C8" s="38"/>
      <c r="D8" s="38"/>
      <c r="E8" s="39"/>
      <c r="F8" s="40"/>
      <c r="G8" s="38"/>
      <c r="H8" s="41"/>
      <c r="I8" s="42"/>
      <c r="J8" s="38"/>
      <c r="K8" s="39"/>
    </row>
    <row r="9" spans="1:11" ht="12.75">
      <c r="A9" s="18" t="s">
        <v>23</v>
      </c>
      <c r="B9" s="11" t="s">
        <v>24</v>
      </c>
      <c r="C9" s="38"/>
      <c r="D9" s="38"/>
      <c r="E9" s="39"/>
      <c r="F9" s="40"/>
      <c r="G9" s="38"/>
      <c r="H9" s="41"/>
      <c r="I9" s="42"/>
      <c r="J9" s="38"/>
      <c r="K9" s="39"/>
    </row>
    <row r="10" spans="1:11" ht="12.75">
      <c r="A10" s="19" t="s">
        <v>25</v>
      </c>
      <c r="B10" s="11"/>
      <c r="C10" s="43">
        <f>SUM(C6:C9)</f>
        <v>0</v>
      </c>
      <c r="D10" s="43">
        <f aca="true" t="shared" si="0" ref="D10:K10">SUM(D6:D9)</f>
        <v>0</v>
      </c>
      <c r="E10" s="44">
        <f t="shared" si="0"/>
        <v>0</v>
      </c>
      <c r="F10" s="45">
        <f t="shared" si="0"/>
        <v>0</v>
      </c>
      <c r="G10" s="43">
        <f t="shared" si="0"/>
        <v>0</v>
      </c>
      <c r="H10" s="46">
        <f t="shared" si="0"/>
        <v>0</v>
      </c>
      <c r="I10" s="47">
        <f t="shared" si="0"/>
        <v>0</v>
      </c>
      <c r="J10" s="43">
        <f t="shared" si="0"/>
        <v>0</v>
      </c>
      <c r="K10" s="44">
        <f t="shared" si="0"/>
        <v>0</v>
      </c>
    </row>
    <row r="11" spans="1:11" ht="12.75">
      <c r="A11" s="18" t="s">
        <v>26</v>
      </c>
      <c r="B11" s="11" t="s">
        <v>27</v>
      </c>
      <c r="C11" s="38"/>
      <c r="D11" s="38"/>
      <c r="E11" s="39"/>
      <c r="F11" s="40"/>
      <c r="G11" s="38"/>
      <c r="H11" s="41"/>
      <c r="I11" s="42"/>
      <c r="J11" s="38"/>
      <c r="K11" s="39"/>
    </row>
    <row r="12" spans="1:11" ht="12.75">
      <c r="A12" s="18" t="s">
        <v>28</v>
      </c>
      <c r="B12" s="11" t="s">
        <v>24</v>
      </c>
      <c r="C12" s="38"/>
      <c r="D12" s="38"/>
      <c r="E12" s="39"/>
      <c r="F12" s="40"/>
      <c r="G12" s="38"/>
      <c r="H12" s="41"/>
      <c r="I12" s="42"/>
      <c r="J12" s="38"/>
      <c r="K12" s="39"/>
    </row>
    <row r="13" spans="1:11" ht="12.75">
      <c r="A13" s="18" t="s">
        <v>29</v>
      </c>
      <c r="B13" s="11"/>
      <c r="C13" s="38"/>
      <c r="D13" s="38"/>
      <c r="E13" s="39"/>
      <c r="F13" s="40"/>
      <c r="G13" s="38"/>
      <c r="H13" s="41"/>
      <c r="I13" s="42"/>
      <c r="J13" s="38"/>
      <c r="K13" s="39"/>
    </row>
    <row r="14" spans="1:11" ht="12.75">
      <c r="A14" s="19" t="s">
        <v>30</v>
      </c>
      <c r="B14" s="11"/>
      <c r="C14" s="48">
        <f>SUM(C11:C13)</f>
        <v>0</v>
      </c>
      <c r="D14" s="48">
        <f aca="true" t="shared" si="1" ref="D14:K14">SUM(D11:D13)</f>
        <v>0</v>
      </c>
      <c r="E14" s="49">
        <f t="shared" si="1"/>
        <v>0</v>
      </c>
      <c r="F14" s="50">
        <f t="shared" si="1"/>
        <v>0</v>
      </c>
      <c r="G14" s="48">
        <f t="shared" si="1"/>
        <v>0</v>
      </c>
      <c r="H14" s="51">
        <f t="shared" si="1"/>
        <v>0</v>
      </c>
      <c r="I14" s="52">
        <f t="shared" si="1"/>
        <v>0</v>
      </c>
      <c r="J14" s="48">
        <f t="shared" si="1"/>
        <v>0</v>
      </c>
      <c r="K14" s="49">
        <f t="shared" si="1"/>
        <v>0</v>
      </c>
    </row>
    <row r="15" spans="1:11" ht="12.75">
      <c r="A15" s="20" t="s">
        <v>31</v>
      </c>
      <c r="B15" s="11" t="s">
        <v>32</v>
      </c>
      <c r="C15" s="53">
        <f>+C10+C14</f>
        <v>0</v>
      </c>
      <c r="D15" s="53">
        <f aca="true" t="shared" si="2" ref="D15:K15">+D10+D14</f>
        <v>0</v>
      </c>
      <c r="E15" s="54">
        <f t="shared" si="2"/>
        <v>0</v>
      </c>
      <c r="F15" s="55">
        <f t="shared" si="2"/>
        <v>0</v>
      </c>
      <c r="G15" s="53">
        <f t="shared" si="2"/>
        <v>0</v>
      </c>
      <c r="H15" s="56">
        <f t="shared" si="2"/>
        <v>0</v>
      </c>
      <c r="I15" s="57">
        <f t="shared" si="2"/>
        <v>0</v>
      </c>
      <c r="J15" s="53">
        <f t="shared" si="2"/>
        <v>0</v>
      </c>
      <c r="K15" s="54">
        <f t="shared" si="2"/>
        <v>0</v>
      </c>
    </row>
    <row r="16" spans="1:11" ht="12.75">
      <c r="A16" s="17" t="s">
        <v>33</v>
      </c>
      <c r="B16" s="11"/>
      <c r="C16" s="38"/>
      <c r="D16" s="38"/>
      <c r="E16" s="39"/>
      <c r="F16" s="40"/>
      <c r="G16" s="38"/>
      <c r="H16" s="41"/>
      <c r="I16" s="42"/>
      <c r="J16" s="38"/>
      <c r="K16" s="39"/>
    </row>
    <row r="17" spans="1:11" ht="12.75">
      <c r="A17" s="18" t="s">
        <v>34</v>
      </c>
      <c r="B17" s="11"/>
      <c r="C17" s="38"/>
      <c r="D17" s="38"/>
      <c r="E17" s="39"/>
      <c r="F17" s="40"/>
      <c r="G17" s="38"/>
      <c r="H17" s="41"/>
      <c r="I17" s="42"/>
      <c r="J17" s="38"/>
      <c r="K17" s="39"/>
    </row>
    <row r="18" spans="1:11" ht="12.75">
      <c r="A18" s="18" t="s">
        <v>35</v>
      </c>
      <c r="B18" s="11"/>
      <c r="C18" s="38"/>
      <c r="D18" s="38"/>
      <c r="E18" s="39"/>
      <c r="F18" s="40"/>
      <c r="G18" s="38"/>
      <c r="H18" s="41"/>
      <c r="I18" s="42"/>
      <c r="J18" s="38"/>
      <c r="K18" s="39"/>
    </row>
    <row r="19" spans="1:11" ht="12.75">
      <c r="A19" s="18" t="s">
        <v>36</v>
      </c>
      <c r="B19" s="11"/>
      <c r="C19" s="38"/>
      <c r="D19" s="38"/>
      <c r="E19" s="39"/>
      <c r="F19" s="40"/>
      <c r="G19" s="38"/>
      <c r="H19" s="41"/>
      <c r="I19" s="42"/>
      <c r="J19" s="38"/>
      <c r="K19" s="39"/>
    </row>
    <row r="20" spans="1:11" ht="12.75">
      <c r="A20" s="18" t="s">
        <v>37</v>
      </c>
      <c r="B20" s="11"/>
      <c r="C20" s="38"/>
      <c r="D20" s="38"/>
      <c r="E20" s="39"/>
      <c r="F20" s="40"/>
      <c r="G20" s="38"/>
      <c r="H20" s="41"/>
      <c r="I20" s="42"/>
      <c r="J20" s="38"/>
      <c r="K20" s="39"/>
    </row>
    <row r="21" spans="1:11" ht="12.75">
      <c r="A21" s="18" t="s">
        <v>38</v>
      </c>
      <c r="B21" s="11"/>
      <c r="C21" s="38"/>
      <c r="D21" s="38"/>
      <c r="E21" s="39"/>
      <c r="F21" s="40"/>
      <c r="G21" s="38"/>
      <c r="H21" s="41"/>
      <c r="I21" s="42"/>
      <c r="J21" s="38"/>
      <c r="K21" s="39"/>
    </row>
    <row r="22" spans="1:11" ht="12.75">
      <c r="A22" s="19" t="s">
        <v>25</v>
      </c>
      <c r="B22" s="11"/>
      <c r="C22" s="43">
        <f>SUM(C17:C21)</f>
        <v>0</v>
      </c>
      <c r="D22" s="43">
        <f aca="true" t="shared" si="3" ref="D22:K22">SUM(D17:D21)</f>
        <v>0</v>
      </c>
      <c r="E22" s="44">
        <f t="shared" si="3"/>
        <v>0</v>
      </c>
      <c r="F22" s="45">
        <f t="shared" si="3"/>
        <v>0</v>
      </c>
      <c r="G22" s="43">
        <f t="shared" si="3"/>
        <v>0</v>
      </c>
      <c r="H22" s="46">
        <f t="shared" si="3"/>
        <v>0</v>
      </c>
      <c r="I22" s="47">
        <f t="shared" si="3"/>
        <v>0</v>
      </c>
      <c r="J22" s="43">
        <f t="shared" si="3"/>
        <v>0</v>
      </c>
      <c r="K22" s="44">
        <f t="shared" si="3"/>
        <v>0</v>
      </c>
    </row>
    <row r="23" spans="1:11" ht="12.75">
      <c r="A23" s="18" t="s">
        <v>39</v>
      </c>
      <c r="B23" s="11"/>
      <c r="C23" s="38"/>
      <c r="D23" s="38"/>
      <c r="E23" s="39"/>
      <c r="F23" s="40"/>
      <c r="G23" s="38"/>
      <c r="H23" s="41"/>
      <c r="I23" s="42"/>
      <c r="J23" s="38"/>
      <c r="K23" s="39"/>
    </row>
    <row r="24" spans="1:11" ht="12.75">
      <c r="A24" s="18" t="s">
        <v>40</v>
      </c>
      <c r="B24" s="11"/>
      <c r="C24" s="38"/>
      <c r="D24" s="38"/>
      <c r="E24" s="39"/>
      <c r="F24" s="40"/>
      <c r="G24" s="38"/>
      <c r="H24" s="41"/>
      <c r="I24" s="42"/>
      <c r="J24" s="38"/>
      <c r="K24" s="39"/>
    </row>
    <row r="25" spans="1:11" ht="12.75">
      <c r="A25" s="18" t="s">
        <v>41</v>
      </c>
      <c r="B25" s="11"/>
      <c r="C25" s="38"/>
      <c r="D25" s="38"/>
      <c r="E25" s="39"/>
      <c r="F25" s="40"/>
      <c r="G25" s="38"/>
      <c r="H25" s="41"/>
      <c r="I25" s="42"/>
      <c r="J25" s="38"/>
      <c r="K25" s="39"/>
    </row>
    <row r="26" spans="1:11" ht="12.75">
      <c r="A26" s="19" t="s">
        <v>30</v>
      </c>
      <c r="B26" s="11"/>
      <c r="C26" s="48">
        <f>SUM(C23:C25)</f>
        <v>0</v>
      </c>
      <c r="D26" s="48">
        <f aca="true" t="shared" si="4" ref="D26:K26">SUM(D23:D25)</f>
        <v>0</v>
      </c>
      <c r="E26" s="49">
        <f t="shared" si="4"/>
        <v>0</v>
      </c>
      <c r="F26" s="50">
        <f t="shared" si="4"/>
        <v>0</v>
      </c>
      <c r="G26" s="48">
        <f t="shared" si="4"/>
        <v>0</v>
      </c>
      <c r="H26" s="51">
        <f t="shared" si="4"/>
        <v>0</v>
      </c>
      <c r="I26" s="52">
        <f t="shared" si="4"/>
        <v>0</v>
      </c>
      <c r="J26" s="48">
        <f t="shared" si="4"/>
        <v>0</v>
      </c>
      <c r="K26" s="49">
        <f t="shared" si="4"/>
        <v>0</v>
      </c>
    </row>
    <row r="27" spans="1:11" ht="12.75">
      <c r="A27" s="20" t="s">
        <v>31</v>
      </c>
      <c r="B27" s="11" t="s">
        <v>32</v>
      </c>
      <c r="C27" s="53">
        <f>+C22+C26</f>
        <v>0</v>
      </c>
      <c r="D27" s="53">
        <f aca="true" t="shared" si="5" ref="D27:K27">+D22+D26</f>
        <v>0</v>
      </c>
      <c r="E27" s="54">
        <f t="shared" si="5"/>
        <v>0</v>
      </c>
      <c r="F27" s="55">
        <f t="shared" si="5"/>
        <v>0</v>
      </c>
      <c r="G27" s="53">
        <f t="shared" si="5"/>
        <v>0</v>
      </c>
      <c r="H27" s="56">
        <f t="shared" si="5"/>
        <v>0</v>
      </c>
      <c r="I27" s="57">
        <f t="shared" si="5"/>
        <v>0</v>
      </c>
      <c r="J27" s="53">
        <f t="shared" si="5"/>
        <v>0</v>
      </c>
      <c r="K27" s="54">
        <f t="shared" si="5"/>
        <v>0</v>
      </c>
    </row>
    <row r="28" spans="1:11" ht="12.75">
      <c r="A28" s="17" t="s">
        <v>42</v>
      </c>
      <c r="B28" s="11"/>
      <c r="C28" s="38"/>
      <c r="D28" s="38"/>
      <c r="E28" s="39"/>
      <c r="F28" s="40"/>
      <c r="G28" s="38"/>
      <c r="H28" s="41"/>
      <c r="I28" s="42"/>
      <c r="J28" s="38"/>
      <c r="K28" s="39"/>
    </row>
    <row r="29" spans="1:11" ht="12.75">
      <c r="A29" s="18" t="s">
        <v>43</v>
      </c>
      <c r="B29" s="11"/>
      <c r="C29" s="38"/>
      <c r="D29" s="38"/>
      <c r="E29" s="39"/>
      <c r="F29" s="40"/>
      <c r="G29" s="38"/>
      <c r="H29" s="41"/>
      <c r="I29" s="42"/>
      <c r="J29" s="38"/>
      <c r="K29" s="39"/>
    </row>
    <row r="30" spans="1:11" ht="12.75">
      <c r="A30" s="18" t="s">
        <v>44</v>
      </c>
      <c r="B30" s="11"/>
      <c r="C30" s="38"/>
      <c r="D30" s="38"/>
      <c r="E30" s="39"/>
      <c r="F30" s="40"/>
      <c r="G30" s="38"/>
      <c r="H30" s="41"/>
      <c r="I30" s="42"/>
      <c r="J30" s="38"/>
      <c r="K30" s="39"/>
    </row>
    <row r="31" spans="1:11" ht="12.75">
      <c r="A31" s="19" t="s">
        <v>25</v>
      </c>
      <c r="B31" s="11"/>
      <c r="C31" s="43">
        <f>SUM(C29:C30)</f>
        <v>0</v>
      </c>
      <c r="D31" s="43">
        <f aca="true" t="shared" si="6" ref="D31:K31">SUM(D29:D30)</f>
        <v>0</v>
      </c>
      <c r="E31" s="44">
        <f t="shared" si="6"/>
        <v>0</v>
      </c>
      <c r="F31" s="45">
        <f t="shared" si="6"/>
        <v>0</v>
      </c>
      <c r="G31" s="43">
        <f t="shared" si="6"/>
        <v>0</v>
      </c>
      <c r="H31" s="46">
        <f t="shared" si="6"/>
        <v>0</v>
      </c>
      <c r="I31" s="47">
        <f t="shared" si="6"/>
        <v>0</v>
      </c>
      <c r="J31" s="43">
        <f t="shared" si="6"/>
        <v>0</v>
      </c>
      <c r="K31" s="44">
        <f t="shared" si="6"/>
        <v>0</v>
      </c>
    </row>
    <row r="32" spans="1:11" ht="12.75">
      <c r="A32" s="18" t="s">
        <v>45</v>
      </c>
      <c r="B32" s="11"/>
      <c r="C32" s="38"/>
      <c r="D32" s="38"/>
      <c r="E32" s="39"/>
      <c r="F32" s="40"/>
      <c r="G32" s="38"/>
      <c r="H32" s="41"/>
      <c r="I32" s="42"/>
      <c r="J32" s="38"/>
      <c r="K32" s="39"/>
    </row>
    <row r="33" spans="1:11" ht="12.75">
      <c r="A33" s="18" t="s">
        <v>46</v>
      </c>
      <c r="B33" s="11"/>
      <c r="C33" s="38"/>
      <c r="D33" s="38"/>
      <c r="E33" s="39"/>
      <c r="F33" s="40"/>
      <c r="G33" s="38"/>
      <c r="H33" s="41"/>
      <c r="I33" s="42"/>
      <c r="J33" s="38"/>
      <c r="K33" s="39"/>
    </row>
    <row r="34" spans="1:11" ht="12.75">
      <c r="A34" s="18" t="s">
        <v>47</v>
      </c>
      <c r="B34" s="11"/>
      <c r="C34" s="38"/>
      <c r="D34" s="38"/>
      <c r="E34" s="39"/>
      <c r="F34" s="40"/>
      <c r="G34" s="38"/>
      <c r="H34" s="41"/>
      <c r="I34" s="42"/>
      <c r="J34" s="38"/>
      <c r="K34" s="39"/>
    </row>
    <row r="35" spans="1:11" ht="12.75">
      <c r="A35" s="19" t="s">
        <v>30</v>
      </c>
      <c r="B35" s="11"/>
      <c r="C35" s="48">
        <f>SUM(C32:C34)</f>
        <v>0</v>
      </c>
      <c r="D35" s="48">
        <f aca="true" t="shared" si="7" ref="D35:K35">SUM(D32:D34)</f>
        <v>0</v>
      </c>
      <c r="E35" s="49">
        <f t="shared" si="7"/>
        <v>0</v>
      </c>
      <c r="F35" s="50">
        <f t="shared" si="7"/>
        <v>0</v>
      </c>
      <c r="G35" s="48">
        <f t="shared" si="7"/>
        <v>0</v>
      </c>
      <c r="H35" s="51">
        <f t="shared" si="7"/>
        <v>0</v>
      </c>
      <c r="I35" s="52">
        <f t="shared" si="7"/>
        <v>0</v>
      </c>
      <c r="J35" s="48">
        <f t="shared" si="7"/>
        <v>0</v>
      </c>
      <c r="K35" s="49">
        <f t="shared" si="7"/>
        <v>0</v>
      </c>
    </row>
    <row r="36" spans="1:11" ht="12.75">
      <c r="A36" s="20" t="s">
        <v>31</v>
      </c>
      <c r="B36" s="11" t="s">
        <v>32</v>
      </c>
      <c r="C36" s="53">
        <f>+C31+C35</f>
        <v>0</v>
      </c>
      <c r="D36" s="53">
        <f aca="true" t="shared" si="8" ref="D36:K36">+D31+D35</f>
        <v>0</v>
      </c>
      <c r="E36" s="54">
        <f t="shared" si="8"/>
        <v>0</v>
      </c>
      <c r="F36" s="55">
        <f t="shared" si="8"/>
        <v>0</v>
      </c>
      <c r="G36" s="53">
        <f t="shared" si="8"/>
        <v>0</v>
      </c>
      <c r="H36" s="56">
        <f t="shared" si="8"/>
        <v>0</v>
      </c>
      <c r="I36" s="57">
        <f t="shared" si="8"/>
        <v>0</v>
      </c>
      <c r="J36" s="53">
        <f t="shared" si="8"/>
        <v>0</v>
      </c>
      <c r="K36" s="54">
        <f t="shared" si="8"/>
        <v>0</v>
      </c>
    </row>
    <row r="37" spans="1:11" ht="12.75">
      <c r="A37" s="17" t="s">
        <v>48</v>
      </c>
      <c r="B37" s="11"/>
      <c r="C37" s="38"/>
      <c r="D37" s="38"/>
      <c r="E37" s="39"/>
      <c r="F37" s="40"/>
      <c r="G37" s="38"/>
      <c r="H37" s="41"/>
      <c r="I37" s="42"/>
      <c r="J37" s="38"/>
      <c r="K37" s="39"/>
    </row>
    <row r="38" spans="1:11" ht="12.75">
      <c r="A38" s="18" t="s">
        <v>49</v>
      </c>
      <c r="B38" s="11"/>
      <c r="C38" s="58"/>
      <c r="D38" s="58"/>
      <c r="E38" s="59"/>
      <c r="F38" s="60"/>
      <c r="G38" s="58"/>
      <c r="H38" s="61"/>
      <c r="I38" s="62"/>
      <c r="J38" s="58"/>
      <c r="K38" s="59"/>
    </row>
    <row r="39" spans="1:11" ht="12.75">
      <c r="A39" s="19" t="s">
        <v>25</v>
      </c>
      <c r="B39" s="11"/>
      <c r="C39" s="38">
        <f>+C38</f>
        <v>0</v>
      </c>
      <c r="D39" s="38">
        <f aca="true" t="shared" si="9" ref="D39:K39">+D38</f>
        <v>0</v>
      </c>
      <c r="E39" s="39">
        <f t="shared" si="9"/>
        <v>0</v>
      </c>
      <c r="F39" s="40">
        <f t="shared" si="9"/>
        <v>0</v>
      </c>
      <c r="G39" s="38">
        <f t="shared" si="9"/>
        <v>0</v>
      </c>
      <c r="H39" s="41">
        <f t="shared" si="9"/>
        <v>0</v>
      </c>
      <c r="I39" s="42">
        <f t="shared" si="9"/>
        <v>0</v>
      </c>
      <c r="J39" s="38">
        <f t="shared" si="9"/>
        <v>0</v>
      </c>
      <c r="K39" s="39">
        <f t="shared" si="9"/>
        <v>0</v>
      </c>
    </row>
    <row r="40" spans="1:11" ht="12.75">
      <c r="A40" s="18" t="s">
        <v>50</v>
      </c>
      <c r="B40" s="11"/>
      <c r="C40" s="38"/>
      <c r="D40" s="38"/>
      <c r="E40" s="39"/>
      <c r="F40" s="40"/>
      <c r="G40" s="38"/>
      <c r="H40" s="41"/>
      <c r="I40" s="42"/>
      <c r="J40" s="38"/>
      <c r="K40" s="39"/>
    </row>
    <row r="41" spans="1:11" ht="12.75">
      <c r="A41" s="18" t="s">
        <v>51</v>
      </c>
      <c r="B41" s="11"/>
      <c r="C41" s="38"/>
      <c r="D41" s="38"/>
      <c r="E41" s="39"/>
      <c r="F41" s="40"/>
      <c r="G41" s="38"/>
      <c r="H41" s="41"/>
      <c r="I41" s="42"/>
      <c r="J41" s="38"/>
      <c r="K41" s="39"/>
    </row>
    <row r="42" spans="1:11" ht="12.75">
      <c r="A42" s="18" t="s">
        <v>52</v>
      </c>
      <c r="B42" s="11"/>
      <c r="C42" s="38"/>
      <c r="D42" s="38"/>
      <c r="E42" s="39"/>
      <c r="F42" s="40"/>
      <c r="G42" s="38"/>
      <c r="H42" s="41"/>
      <c r="I42" s="42"/>
      <c r="J42" s="38"/>
      <c r="K42" s="39"/>
    </row>
    <row r="43" spans="1:11" ht="12.75">
      <c r="A43" s="18" t="s">
        <v>53</v>
      </c>
      <c r="B43" s="11"/>
      <c r="C43" s="38"/>
      <c r="D43" s="38"/>
      <c r="E43" s="39"/>
      <c r="F43" s="40"/>
      <c r="G43" s="38"/>
      <c r="H43" s="41"/>
      <c r="I43" s="42"/>
      <c r="J43" s="38"/>
      <c r="K43" s="39"/>
    </row>
    <row r="44" spans="1:11" ht="12.75">
      <c r="A44" s="18" t="s">
        <v>54</v>
      </c>
      <c r="B44" s="11"/>
      <c r="C44" s="38"/>
      <c r="D44" s="38"/>
      <c r="E44" s="39"/>
      <c r="F44" s="40"/>
      <c r="G44" s="38"/>
      <c r="H44" s="41"/>
      <c r="I44" s="42"/>
      <c r="J44" s="38"/>
      <c r="K44" s="39"/>
    </row>
    <row r="45" spans="1:11" ht="12.75">
      <c r="A45" s="19" t="s">
        <v>30</v>
      </c>
      <c r="B45" s="11"/>
      <c r="C45" s="48">
        <f>SUM(C40:C44)</f>
        <v>0</v>
      </c>
      <c r="D45" s="48">
        <f aca="true" t="shared" si="10" ref="D45:K45">SUM(D40:D44)</f>
        <v>0</v>
      </c>
      <c r="E45" s="49">
        <f t="shared" si="10"/>
        <v>0</v>
      </c>
      <c r="F45" s="50">
        <f t="shared" si="10"/>
        <v>0</v>
      </c>
      <c r="G45" s="48">
        <f t="shared" si="10"/>
        <v>0</v>
      </c>
      <c r="H45" s="51">
        <f t="shared" si="10"/>
        <v>0</v>
      </c>
      <c r="I45" s="52">
        <f t="shared" si="10"/>
        <v>0</v>
      </c>
      <c r="J45" s="48">
        <f t="shared" si="10"/>
        <v>0</v>
      </c>
      <c r="K45" s="49">
        <f t="shared" si="10"/>
        <v>0</v>
      </c>
    </row>
    <row r="46" spans="1:11" ht="12.75">
      <c r="A46" s="20" t="s">
        <v>31</v>
      </c>
      <c r="B46" s="11" t="s">
        <v>32</v>
      </c>
      <c r="C46" s="53">
        <f>+C39+C45</f>
        <v>0</v>
      </c>
      <c r="D46" s="53">
        <f aca="true" t="shared" si="11" ref="D46:K46">+D39+D45</f>
        <v>0</v>
      </c>
      <c r="E46" s="54">
        <f t="shared" si="11"/>
        <v>0</v>
      </c>
      <c r="F46" s="55">
        <f t="shared" si="11"/>
        <v>0</v>
      </c>
      <c r="G46" s="53">
        <f t="shared" si="11"/>
        <v>0</v>
      </c>
      <c r="H46" s="56">
        <f t="shared" si="11"/>
        <v>0</v>
      </c>
      <c r="I46" s="57">
        <f t="shared" si="11"/>
        <v>0</v>
      </c>
      <c r="J46" s="53">
        <f t="shared" si="11"/>
        <v>0</v>
      </c>
      <c r="K46" s="54">
        <f t="shared" si="11"/>
        <v>0</v>
      </c>
    </row>
    <row r="47" spans="1:11" ht="4.5" customHeight="1">
      <c r="A47" s="21"/>
      <c r="B47" s="22"/>
      <c r="C47" s="58"/>
      <c r="D47" s="58"/>
      <c r="E47" s="59"/>
      <c r="F47" s="60"/>
      <c r="G47" s="58"/>
      <c r="H47" s="61"/>
      <c r="I47" s="62"/>
      <c r="J47" s="58"/>
      <c r="K47" s="59"/>
    </row>
    <row r="48" spans="1:11" ht="12.75">
      <c r="A48" s="10" t="s">
        <v>55</v>
      </c>
      <c r="B48" s="11" t="s">
        <v>56</v>
      </c>
      <c r="C48" s="38"/>
      <c r="D48" s="38"/>
      <c r="E48" s="63"/>
      <c r="F48" s="47"/>
      <c r="G48" s="38"/>
      <c r="H48" s="41"/>
      <c r="I48" s="42"/>
      <c r="J48" s="38"/>
      <c r="K48" s="39"/>
    </row>
    <row r="49" spans="1:11" ht="12.75">
      <c r="A49" s="18" t="s">
        <v>57</v>
      </c>
      <c r="B49" s="11"/>
      <c r="C49" s="38"/>
      <c r="D49" s="38"/>
      <c r="E49" s="64"/>
      <c r="F49" s="42"/>
      <c r="G49" s="38"/>
      <c r="H49" s="64"/>
      <c r="I49" s="42"/>
      <c r="J49" s="38"/>
      <c r="K49" s="64"/>
    </row>
    <row r="50" spans="1:11" ht="12.75">
      <c r="A50" s="18" t="s">
        <v>58</v>
      </c>
      <c r="B50" s="11"/>
      <c r="C50" s="38"/>
      <c r="D50" s="38"/>
      <c r="E50" s="64"/>
      <c r="F50" s="42"/>
      <c r="G50" s="38"/>
      <c r="H50" s="64"/>
      <c r="I50" s="42"/>
      <c r="J50" s="38"/>
      <c r="K50" s="64"/>
    </row>
    <row r="51" spans="1:11" ht="12.75">
      <c r="A51" s="18" t="s">
        <v>59</v>
      </c>
      <c r="B51" s="11"/>
      <c r="C51" s="38"/>
      <c r="D51" s="38"/>
      <c r="E51" s="64"/>
      <c r="F51" s="42"/>
      <c r="G51" s="38"/>
      <c r="H51" s="64"/>
      <c r="I51" s="42"/>
      <c r="J51" s="38"/>
      <c r="K51" s="64"/>
    </row>
    <row r="52" spans="1:11" ht="12.75">
      <c r="A52" s="23" t="s">
        <v>60</v>
      </c>
      <c r="B52" s="22"/>
      <c r="C52" s="58"/>
      <c r="D52" s="58"/>
      <c r="E52" s="80"/>
      <c r="F52" s="62"/>
      <c r="G52" s="58"/>
      <c r="H52" s="80"/>
      <c r="I52" s="62"/>
      <c r="J52" s="58"/>
      <c r="K52" s="80"/>
    </row>
    <row r="53" spans="1:11" ht="4.5" customHeight="1">
      <c r="A53" s="24"/>
      <c r="B53" s="11"/>
      <c r="C53" s="38"/>
      <c r="D53" s="38"/>
      <c r="E53" s="64"/>
      <c r="F53" s="42"/>
      <c r="G53" s="38"/>
      <c r="H53" s="41"/>
      <c r="I53" s="42"/>
      <c r="J53" s="38"/>
      <c r="K53" s="64"/>
    </row>
    <row r="54" spans="1:11" ht="12.75">
      <c r="A54" s="25" t="s">
        <v>61</v>
      </c>
      <c r="B54" s="11" t="s">
        <v>62</v>
      </c>
      <c r="C54" s="70"/>
      <c r="D54" s="70"/>
      <c r="E54" s="71"/>
      <c r="F54" s="72"/>
      <c r="G54" s="70"/>
      <c r="H54" s="73"/>
      <c r="I54" s="74"/>
      <c r="J54" s="70"/>
      <c r="K54" s="71"/>
    </row>
    <row r="55" spans="1:11" ht="12.75">
      <c r="A55" s="18" t="s">
        <v>63</v>
      </c>
      <c r="B55" s="11"/>
      <c r="C55" s="70"/>
      <c r="D55" s="70"/>
      <c r="E55" s="71"/>
      <c r="F55" s="72"/>
      <c r="G55" s="70"/>
      <c r="H55" s="73"/>
      <c r="I55" s="74"/>
      <c r="J55" s="70"/>
      <c r="K55" s="71"/>
    </row>
    <row r="56" spans="1:11" ht="12.75">
      <c r="A56" s="18" t="s">
        <v>64</v>
      </c>
      <c r="B56" s="11"/>
      <c r="C56" s="70"/>
      <c r="D56" s="70"/>
      <c r="E56" s="71"/>
      <c r="F56" s="72"/>
      <c r="G56" s="70"/>
      <c r="H56" s="73"/>
      <c r="I56" s="74"/>
      <c r="J56" s="70"/>
      <c r="K56" s="71"/>
    </row>
    <row r="57" spans="1:11" ht="12.75">
      <c r="A57" s="18" t="s">
        <v>65</v>
      </c>
      <c r="B57" s="11"/>
      <c r="C57" s="70"/>
      <c r="D57" s="70"/>
      <c r="E57" s="71"/>
      <c r="F57" s="72"/>
      <c r="G57" s="70"/>
      <c r="H57" s="73"/>
      <c r="I57" s="74"/>
      <c r="J57" s="70"/>
      <c r="K57" s="71"/>
    </row>
    <row r="58" spans="1:11" ht="12.75">
      <c r="A58" s="18" t="s">
        <v>66</v>
      </c>
      <c r="B58" s="11"/>
      <c r="C58" s="70"/>
      <c r="D58" s="70"/>
      <c r="E58" s="71"/>
      <c r="F58" s="72"/>
      <c r="G58" s="70"/>
      <c r="H58" s="73"/>
      <c r="I58" s="74"/>
      <c r="J58" s="70"/>
      <c r="K58" s="71"/>
    </row>
    <row r="59" spans="1:11" ht="12.75">
      <c r="A59" s="20" t="s">
        <v>67</v>
      </c>
      <c r="B59" s="26"/>
      <c r="C59" s="81"/>
      <c r="D59" s="81"/>
      <c r="E59" s="82"/>
      <c r="F59" s="83"/>
      <c r="G59" s="81"/>
      <c r="H59" s="84"/>
      <c r="I59" s="85"/>
      <c r="J59" s="81"/>
      <c r="K59" s="82"/>
    </row>
    <row r="60" spans="1:11" ht="12.75">
      <c r="A60" s="27" t="s">
        <v>68</v>
      </c>
      <c r="B60" s="22"/>
      <c r="C60" s="65">
        <f>SUM(C55:C59)</f>
        <v>0</v>
      </c>
      <c r="D60" s="65">
        <f aca="true" t="shared" si="12" ref="D60:K60">SUM(D55:D59)</f>
        <v>0</v>
      </c>
      <c r="E60" s="66">
        <f t="shared" si="12"/>
        <v>0</v>
      </c>
      <c r="F60" s="67">
        <f t="shared" si="12"/>
        <v>0</v>
      </c>
      <c r="G60" s="65">
        <f t="shared" si="12"/>
        <v>0</v>
      </c>
      <c r="H60" s="68">
        <f t="shared" si="12"/>
        <v>0</v>
      </c>
      <c r="I60" s="69">
        <f t="shared" si="12"/>
        <v>0</v>
      </c>
      <c r="J60" s="65">
        <f t="shared" si="12"/>
        <v>0</v>
      </c>
      <c r="K60" s="66">
        <f t="shared" si="12"/>
        <v>0</v>
      </c>
    </row>
    <row r="61" spans="1:11" ht="4.5" customHeight="1">
      <c r="A61" s="28"/>
      <c r="B61" s="11"/>
      <c r="C61" s="12"/>
      <c r="D61" s="12"/>
      <c r="E61" s="13"/>
      <c r="F61" s="14"/>
      <c r="G61" s="12"/>
      <c r="H61" s="15"/>
      <c r="I61" s="16"/>
      <c r="J61" s="12"/>
      <c r="K61" s="13"/>
    </row>
    <row r="62" spans="1:11" ht="12.75">
      <c r="A62" s="10" t="s">
        <v>69</v>
      </c>
      <c r="B62" s="11"/>
      <c r="C62" s="38"/>
      <c r="D62" s="38"/>
      <c r="E62" s="39"/>
      <c r="F62" s="40"/>
      <c r="G62" s="38"/>
      <c r="H62" s="41"/>
      <c r="I62" s="42"/>
      <c r="J62" s="38"/>
      <c r="K62" s="39"/>
    </row>
    <row r="63" spans="1:11" ht="12.75">
      <c r="A63" s="18" t="s">
        <v>70</v>
      </c>
      <c r="B63" s="11"/>
      <c r="C63" s="38"/>
      <c r="D63" s="38"/>
      <c r="E63" s="39"/>
      <c r="F63" s="86"/>
      <c r="G63" s="38"/>
      <c r="H63" s="41"/>
      <c r="I63" s="42"/>
      <c r="J63" s="38"/>
      <c r="K63" s="39"/>
    </row>
    <row r="64" spans="1:11" ht="12.75">
      <c r="A64" s="18" t="s">
        <v>71</v>
      </c>
      <c r="B64" s="11"/>
      <c r="C64" s="38"/>
      <c r="D64" s="87"/>
      <c r="E64" s="88"/>
      <c r="F64" s="86"/>
      <c r="G64" s="87"/>
      <c r="H64" s="89"/>
      <c r="I64" s="90"/>
      <c r="J64" s="38"/>
      <c r="K64" s="39"/>
    </row>
    <row r="65" spans="1:11" ht="12.75">
      <c r="A65" s="18" t="s">
        <v>72</v>
      </c>
      <c r="B65" s="11"/>
      <c r="C65" s="38"/>
      <c r="D65" s="38"/>
      <c r="E65" s="39"/>
      <c r="F65" s="86"/>
      <c r="G65" s="87"/>
      <c r="H65" s="89"/>
      <c r="I65" s="42"/>
      <c r="J65" s="38"/>
      <c r="K65" s="39"/>
    </row>
    <row r="66" spans="1:11" ht="12.75">
      <c r="A66" s="18" t="s">
        <v>73</v>
      </c>
      <c r="B66" s="11"/>
      <c r="C66" s="38"/>
      <c r="D66" s="38"/>
      <c r="E66" s="39"/>
      <c r="F66" s="86"/>
      <c r="G66" s="87"/>
      <c r="H66" s="89"/>
      <c r="I66" s="42"/>
      <c r="J66" s="38"/>
      <c r="K66" s="39"/>
    </row>
    <row r="67" spans="1:11" ht="12.75">
      <c r="A67" s="18" t="s">
        <v>74</v>
      </c>
      <c r="B67" s="11"/>
      <c r="C67" s="38"/>
      <c r="D67" s="87"/>
      <c r="E67" s="88"/>
      <c r="F67" s="86"/>
      <c r="G67" s="87"/>
      <c r="H67" s="89"/>
      <c r="I67" s="90"/>
      <c r="J67" s="38"/>
      <c r="K67" s="39"/>
    </row>
    <row r="68" spans="1:11" ht="12.75">
      <c r="A68" s="29" t="s">
        <v>75</v>
      </c>
      <c r="B68" s="22"/>
      <c r="C68" s="58"/>
      <c r="D68" s="58"/>
      <c r="E68" s="59"/>
      <c r="F68" s="91"/>
      <c r="G68" s="92"/>
      <c r="H68" s="93"/>
      <c r="I68" s="62"/>
      <c r="J68" s="58"/>
      <c r="K68" s="59"/>
    </row>
    <row r="69" spans="1:11" ht="12.75">
      <c r="A69" s="10" t="s">
        <v>76</v>
      </c>
      <c r="B69" s="11" t="s">
        <v>77</v>
      </c>
      <c r="C69" s="70"/>
      <c r="D69" s="70"/>
      <c r="E69" s="71"/>
      <c r="F69" s="72"/>
      <c r="G69" s="70"/>
      <c r="H69" s="73"/>
      <c r="I69" s="74"/>
      <c r="J69" s="70"/>
      <c r="K69" s="71"/>
    </row>
    <row r="70" spans="1:11" ht="12.75">
      <c r="A70" s="18" t="s">
        <v>78</v>
      </c>
      <c r="B70" s="11"/>
      <c r="C70" s="70"/>
      <c r="D70" s="70"/>
      <c r="E70" s="71"/>
      <c r="F70" s="72"/>
      <c r="G70" s="70"/>
      <c r="H70" s="73"/>
      <c r="I70" s="74"/>
      <c r="J70" s="70"/>
      <c r="K70" s="71"/>
    </row>
    <row r="71" spans="1:11" ht="12.75">
      <c r="A71" s="18" t="s">
        <v>79</v>
      </c>
      <c r="B71" s="11"/>
      <c r="C71" s="70"/>
      <c r="D71" s="70"/>
      <c r="E71" s="71"/>
      <c r="F71" s="72"/>
      <c r="G71" s="70"/>
      <c r="H71" s="73"/>
      <c r="I71" s="74"/>
      <c r="J71" s="70"/>
      <c r="K71" s="71"/>
    </row>
    <row r="72" spans="1:11" ht="12.75">
      <c r="A72" s="18" t="s">
        <v>80</v>
      </c>
      <c r="B72" s="11"/>
      <c r="C72" s="70"/>
      <c r="D72" s="70"/>
      <c r="E72" s="71"/>
      <c r="F72" s="72"/>
      <c r="G72" s="70"/>
      <c r="H72" s="73"/>
      <c r="I72" s="74"/>
      <c r="J72" s="70"/>
      <c r="K72" s="71"/>
    </row>
    <row r="73" spans="1:11" ht="12.75">
      <c r="A73" s="18" t="s">
        <v>81</v>
      </c>
      <c r="B73" s="11"/>
      <c r="C73" s="70"/>
      <c r="D73" s="70"/>
      <c r="E73" s="71"/>
      <c r="F73" s="72"/>
      <c r="G73" s="70"/>
      <c r="H73" s="73"/>
      <c r="I73" s="74"/>
      <c r="J73" s="70"/>
      <c r="K73" s="71"/>
    </row>
    <row r="74" spans="1:11" ht="12.75">
      <c r="A74" s="18" t="s">
        <v>82</v>
      </c>
      <c r="B74" s="11"/>
      <c r="C74" s="70"/>
      <c r="D74" s="70"/>
      <c r="E74" s="71"/>
      <c r="F74" s="72"/>
      <c r="G74" s="70"/>
      <c r="H74" s="73"/>
      <c r="I74" s="74"/>
      <c r="J74" s="70"/>
      <c r="K74" s="71"/>
    </row>
    <row r="75" spans="1:11" ht="12.75">
      <c r="A75" s="18" t="s">
        <v>83</v>
      </c>
      <c r="B75" s="11"/>
      <c r="C75" s="70"/>
      <c r="D75" s="70"/>
      <c r="E75" s="71"/>
      <c r="F75" s="72"/>
      <c r="G75" s="70"/>
      <c r="H75" s="73"/>
      <c r="I75" s="74"/>
      <c r="J75" s="70"/>
      <c r="K75" s="71"/>
    </row>
    <row r="76" spans="1:11" ht="12.75">
      <c r="A76" s="18" t="s">
        <v>84</v>
      </c>
      <c r="B76" s="11"/>
      <c r="C76" s="70"/>
      <c r="D76" s="70"/>
      <c r="E76" s="71"/>
      <c r="F76" s="72"/>
      <c r="G76" s="70"/>
      <c r="H76" s="73"/>
      <c r="I76" s="74"/>
      <c r="J76" s="70"/>
      <c r="K76" s="71"/>
    </row>
    <row r="77" spans="1:11" ht="12.75">
      <c r="A77" s="18" t="s">
        <v>85</v>
      </c>
      <c r="B77" s="11" t="s">
        <v>86</v>
      </c>
      <c r="C77" s="70"/>
      <c r="D77" s="70"/>
      <c r="E77" s="71"/>
      <c r="F77" s="72"/>
      <c r="G77" s="70"/>
      <c r="H77" s="73"/>
      <c r="I77" s="74"/>
      <c r="J77" s="70"/>
      <c r="K77" s="71"/>
    </row>
    <row r="78" spans="1:11" ht="12.75">
      <c r="A78" s="18" t="s">
        <v>87</v>
      </c>
      <c r="B78" s="11"/>
      <c r="C78" s="70"/>
      <c r="D78" s="70"/>
      <c r="E78" s="71"/>
      <c r="F78" s="72"/>
      <c r="G78" s="70"/>
      <c r="H78" s="73"/>
      <c r="I78" s="74"/>
      <c r="J78" s="70"/>
      <c r="K78" s="71"/>
    </row>
    <row r="79" spans="1:11" ht="12.75">
      <c r="A79" s="30" t="s">
        <v>88</v>
      </c>
      <c r="B79" s="31"/>
      <c r="C79" s="75">
        <f>SUM(C70:C78)</f>
        <v>0</v>
      </c>
      <c r="D79" s="75">
        <f aca="true" t="shared" si="13" ref="D79:K79">SUM(D70:D78)</f>
        <v>0</v>
      </c>
      <c r="E79" s="76">
        <f t="shared" si="13"/>
        <v>0</v>
      </c>
      <c r="F79" s="77">
        <f t="shared" si="13"/>
        <v>0</v>
      </c>
      <c r="G79" s="75">
        <f t="shared" si="13"/>
        <v>0</v>
      </c>
      <c r="H79" s="78">
        <f t="shared" si="13"/>
        <v>0</v>
      </c>
      <c r="I79" s="79">
        <f t="shared" si="13"/>
        <v>0</v>
      </c>
      <c r="J79" s="75">
        <f t="shared" si="13"/>
        <v>0</v>
      </c>
      <c r="K79" s="76">
        <f t="shared" si="13"/>
        <v>0</v>
      </c>
    </row>
    <row r="80" spans="1:11" ht="12.75">
      <c r="A80" s="94" t="s">
        <v>108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</row>
    <row r="81" spans="1:11" ht="12.75">
      <c r="A81" s="94" t="s">
        <v>109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</row>
    <row r="82" spans="1:11" ht="12.75">
      <c r="A82" s="94" t="s">
        <v>110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</row>
    <row r="83" spans="1:11" ht="12.75">
      <c r="A83" s="94" t="s">
        <v>111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</row>
    <row r="84" spans="1:11" ht="12.75">
      <c r="A84" s="94" t="s">
        <v>112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</row>
    <row r="85" spans="1:11" ht="12.75">
      <c r="A85" s="94" t="s">
        <v>113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</row>
    <row r="86" spans="1:11" ht="12.75">
      <c r="A86" s="94" t="s">
        <v>114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</row>
    <row r="87" spans="1:11" ht="12.75">
      <c r="A87" s="94" t="s">
        <v>115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</row>
    <row r="88" spans="1:11" ht="12.75">
      <c r="A88" s="94" t="s">
        <v>116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</row>
    <row r="89" spans="1:11" ht="12.75">
      <c r="A89" s="32" t="s">
        <v>117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9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101" t="s">
        <v>90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95" t="s">
        <v>6</v>
      </c>
      <c r="G2" s="96"/>
      <c r="H2" s="97"/>
      <c r="I2" s="98" t="s">
        <v>7</v>
      </c>
      <c r="J2" s="99"/>
      <c r="K2" s="100"/>
    </row>
    <row r="3" spans="1:11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9" t="s">
        <v>13</v>
      </c>
      <c r="J3" s="7" t="s">
        <v>14</v>
      </c>
      <c r="K3" s="8" t="s">
        <v>15</v>
      </c>
    </row>
    <row r="4" spans="1:11" ht="12.75">
      <c r="A4" s="10" t="s">
        <v>16</v>
      </c>
      <c r="B4" s="11" t="s">
        <v>17</v>
      </c>
      <c r="C4" s="33"/>
      <c r="D4" s="33"/>
      <c r="E4" s="34"/>
      <c r="F4" s="35"/>
      <c r="G4" s="33"/>
      <c r="H4" s="36"/>
      <c r="I4" s="37"/>
      <c r="J4" s="33"/>
      <c r="K4" s="34"/>
    </row>
    <row r="5" spans="1:11" ht="12.75">
      <c r="A5" s="17" t="s">
        <v>18</v>
      </c>
      <c r="B5" s="11"/>
      <c r="C5" s="38"/>
      <c r="D5" s="38"/>
      <c r="E5" s="39"/>
      <c r="F5" s="40"/>
      <c r="G5" s="38"/>
      <c r="H5" s="41"/>
      <c r="I5" s="42"/>
      <c r="J5" s="38"/>
      <c r="K5" s="39"/>
    </row>
    <row r="6" spans="1:11" ht="12.75">
      <c r="A6" s="18" t="s">
        <v>19</v>
      </c>
      <c r="B6" s="11"/>
      <c r="C6" s="38"/>
      <c r="D6" s="38"/>
      <c r="E6" s="39"/>
      <c r="F6" s="40">
        <v>19602</v>
      </c>
      <c r="G6" s="38"/>
      <c r="H6" s="41"/>
      <c r="I6" s="42">
        <v>22000</v>
      </c>
      <c r="J6" s="38">
        <v>24200</v>
      </c>
      <c r="K6" s="39">
        <v>26620</v>
      </c>
    </row>
    <row r="7" spans="1:11" ht="12.75">
      <c r="A7" s="18" t="s">
        <v>20</v>
      </c>
      <c r="B7" s="11"/>
      <c r="C7" s="38"/>
      <c r="D7" s="38"/>
      <c r="E7" s="39"/>
      <c r="F7" s="40">
        <v>12723</v>
      </c>
      <c r="G7" s="38"/>
      <c r="H7" s="41"/>
      <c r="I7" s="42"/>
      <c r="J7" s="38"/>
      <c r="K7" s="39"/>
    </row>
    <row r="8" spans="1:11" ht="12.75">
      <c r="A8" s="18" t="s">
        <v>21</v>
      </c>
      <c r="B8" s="11" t="s">
        <v>22</v>
      </c>
      <c r="C8" s="38"/>
      <c r="D8" s="38"/>
      <c r="E8" s="39"/>
      <c r="F8" s="40">
        <v>3269</v>
      </c>
      <c r="G8" s="38"/>
      <c r="H8" s="41"/>
      <c r="I8" s="42"/>
      <c r="J8" s="38"/>
      <c r="K8" s="39"/>
    </row>
    <row r="9" spans="1:11" ht="12.75">
      <c r="A9" s="18" t="s">
        <v>23</v>
      </c>
      <c r="B9" s="11" t="s">
        <v>24</v>
      </c>
      <c r="C9" s="38"/>
      <c r="D9" s="38"/>
      <c r="E9" s="39"/>
      <c r="F9" s="40">
        <v>1485</v>
      </c>
      <c r="G9" s="38"/>
      <c r="H9" s="41"/>
      <c r="I9" s="42"/>
      <c r="J9" s="38"/>
      <c r="K9" s="39"/>
    </row>
    <row r="10" spans="1:11" ht="12.75">
      <c r="A10" s="19" t="s">
        <v>25</v>
      </c>
      <c r="B10" s="11"/>
      <c r="C10" s="43">
        <f>SUM(C6:C9)</f>
        <v>0</v>
      </c>
      <c r="D10" s="43">
        <f aca="true" t="shared" si="0" ref="D10:K10">SUM(D6:D9)</f>
        <v>0</v>
      </c>
      <c r="E10" s="44">
        <f t="shared" si="0"/>
        <v>0</v>
      </c>
      <c r="F10" s="45">
        <f t="shared" si="0"/>
        <v>37079</v>
      </c>
      <c r="G10" s="43">
        <f t="shared" si="0"/>
        <v>0</v>
      </c>
      <c r="H10" s="46">
        <f t="shared" si="0"/>
        <v>0</v>
      </c>
      <c r="I10" s="47">
        <f t="shared" si="0"/>
        <v>22000</v>
      </c>
      <c r="J10" s="43">
        <f t="shared" si="0"/>
        <v>24200</v>
      </c>
      <c r="K10" s="44">
        <f t="shared" si="0"/>
        <v>26620</v>
      </c>
    </row>
    <row r="11" spans="1:11" ht="12.75">
      <c r="A11" s="18" t="s">
        <v>26</v>
      </c>
      <c r="B11" s="11" t="s">
        <v>27</v>
      </c>
      <c r="C11" s="38"/>
      <c r="D11" s="38"/>
      <c r="E11" s="39"/>
      <c r="F11" s="40">
        <v>1491</v>
      </c>
      <c r="G11" s="38"/>
      <c r="H11" s="41"/>
      <c r="I11" s="42"/>
      <c r="J11" s="38"/>
      <c r="K11" s="39"/>
    </row>
    <row r="12" spans="1:11" ht="12.75">
      <c r="A12" s="18" t="s">
        <v>28</v>
      </c>
      <c r="B12" s="11" t="s">
        <v>24</v>
      </c>
      <c r="C12" s="38"/>
      <c r="D12" s="38"/>
      <c r="E12" s="39"/>
      <c r="F12" s="40">
        <v>476</v>
      </c>
      <c r="G12" s="38"/>
      <c r="H12" s="41"/>
      <c r="I12" s="42"/>
      <c r="J12" s="38"/>
      <c r="K12" s="39"/>
    </row>
    <row r="13" spans="1:11" ht="12.75">
      <c r="A13" s="18" t="s">
        <v>29</v>
      </c>
      <c r="B13" s="11"/>
      <c r="C13" s="38"/>
      <c r="D13" s="38"/>
      <c r="E13" s="39"/>
      <c r="F13" s="40"/>
      <c r="G13" s="38"/>
      <c r="H13" s="41"/>
      <c r="I13" s="42">
        <v>22000</v>
      </c>
      <c r="J13" s="38">
        <v>24200</v>
      </c>
      <c r="K13" s="39">
        <v>26620</v>
      </c>
    </row>
    <row r="14" spans="1:11" ht="12.75">
      <c r="A14" s="19" t="s">
        <v>30</v>
      </c>
      <c r="B14" s="11"/>
      <c r="C14" s="48">
        <f>SUM(C11:C13)</f>
        <v>0</v>
      </c>
      <c r="D14" s="48">
        <f aca="true" t="shared" si="1" ref="D14:K14">SUM(D11:D13)</f>
        <v>0</v>
      </c>
      <c r="E14" s="49">
        <f t="shared" si="1"/>
        <v>0</v>
      </c>
      <c r="F14" s="50">
        <f t="shared" si="1"/>
        <v>1967</v>
      </c>
      <c r="G14" s="48">
        <f t="shared" si="1"/>
        <v>0</v>
      </c>
      <c r="H14" s="51">
        <f t="shared" si="1"/>
        <v>0</v>
      </c>
      <c r="I14" s="52">
        <f t="shared" si="1"/>
        <v>22000</v>
      </c>
      <c r="J14" s="48">
        <f t="shared" si="1"/>
        <v>24200</v>
      </c>
      <c r="K14" s="49">
        <f t="shared" si="1"/>
        <v>26620</v>
      </c>
    </row>
    <row r="15" spans="1:11" ht="12.75">
      <c r="A15" s="20" t="s">
        <v>31</v>
      </c>
      <c r="B15" s="11" t="s">
        <v>32</v>
      </c>
      <c r="C15" s="53">
        <f>+C10+C14</f>
        <v>0</v>
      </c>
      <c r="D15" s="53">
        <f aca="true" t="shared" si="2" ref="D15:K15">+D10+D14</f>
        <v>0</v>
      </c>
      <c r="E15" s="54">
        <f t="shared" si="2"/>
        <v>0</v>
      </c>
      <c r="F15" s="55">
        <f t="shared" si="2"/>
        <v>39046</v>
      </c>
      <c r="G15" s="53">
        <f t="shared" si="2"/>
        <v>0</v>
      </c>
      <c r="H15" s="56">
        <f t="shared" si="2"/>
        <v>0</v>
      </c>
      <c r="I15" s="57">
        <f t="shared" si="2"/>
        <v>44000</v>
      </c>
      <c r="J15" s="53">
        <f t="shared" si="2"/>
        <v>48400</v>
      </c>
      <c r="K15" s="54">
        <f t="shared" si="2"/>
        <v>53240</v>
      </c>
    </row>
    <row r="16" spans="1:11" ht="12.75">
      <c r="A16" s="17" t="s">
        <v>33</v>
      </c>
      <c r="B16" s="11"/>
      <c r="C16" s="38"/>
      <c r="D16" s="38"/>
      <c r="E16" s="39"/>
      <c r="F16" s="40"/>
      <c r="G16" s="38"/>
      <c r="H16" s="41"/>
      <c r="I16" s="42"/>
      <c r="J16" s="38"/>
      <c r="K16" s="39"/>
    </row>
    <row r="17" spans="1:11" ht="12.75">
      <c r="A17" s="18" t="s">
        <v>34</v>
      </c>
      <c r="B17" s="11"/>
      <c r="C17" s="38"/>
      <c r="D17" s="38"/>
      <c r="E17" s="39"/>
      <c r="F17" s="40">
        <v>19958</v>
      </c>
      <c r="G17" s="38"/>
      <c r="H17" s="41"/>
      <c r="I17" s="42">
        <v>20000</v>
      </c>
      <c r="J17" s="38">
        <v>22000</v>
      </c>
      <c r="K17" s="39">
        <v>24200</v>
      </c>
    </row>
    <row r="18" spans="1:11" ht="12.75">
      <c r="A18" s="18" t="s">
        <v>35</v>
      </c>
      <c r="B18" s="11"/>
      <c r="C18" s="38"/>
      <c r="D18" s="38"/>
      <c r="E18" s="39"/>
      <c r="F18" s="40">
        <v>1250</v>
      </c>
      <c r="G18" s="38"/>
      <c r="H18" s="41"/>
      <c r="I18" s="42"/>
      <c r="J18" s="38"/>
      <c r="K18" s="39"/>
    </row>
    <row r="19" spans="1:11" ht="12.75">
      <c r="A19" s="18" t="s">
        <v>36</v>
      </c>
      <c r="B19" s="11"/>
      <c r="C19" s="38"/>
      <c r="D19" s="38"/>
      <c r="E19" s="39"/>
      <c r="F19" s="40">
        <v>3387</v>
      </c>
      <c r="G19" s="38"/>
      <c r="H19" s="41"/>
      <c r="I19" s="42"/>
      <c r="J19" s="38"/>
      <c r="K19" s="39"/>
    </row>
    <row r="20" spans="1:11" ht="12.75">
      <c r="A20" s="18" t="s">
        <v>37</v>
      </c>
      <c r="B20" s="11"/>
      <c r="C20" s="38"/>
      <c r="D20" s="38"/>
      <c r="E20" s="39"/>
      <c r="F20" s="40">
        <v>2430</v>
      </c>
      <c r="G20" s="38"/>
      <c r="H20" s="41"/>
      <c r="I20" s="42"/>
      <c r="J20" s="38"/>
      <c r="K20" s="39"/>
    </row>
    <row r="21" spans="1:11" ht="12.75">
      <c r="A21" s="18" t="s">
        <v>38</v>
      </c>
      <c r="B21" s="11"/>
      <c r="C21" s="38"/>
      <c r="D21" s="38"/>
      <c r="E21" s="39"/>
      <c r="F21" s="40"/>
      <c r="G21" s="38"/>
      <c r="H21" s="41"/>
      <c r="I21" s="42"/>
      <c r="J21" s="38"/>
      <c r="K21" s="39"/>
    </row>
    <row r="22" spans="1:11" ht="12.75">
      <c r="A22" s="19" t="s">
        <v>25</v>
      </c>
      <c r="B22" s="11"/>
      <c r="C22" s="43">
        <f>SUM(C17:C21)</f>
        <v>0</v>
      </c>
      <c r="D22" s="43">
        <f aca="true" t="shared" si="3" ref="D22:K22">SUM(D17:D21)</f>
        <v>0</v>
      </c>
      <c r="E22" s="44">
        <f t="shared" si="3"/>
        <v>0</v>
      </c>
      <c r="F22" s="45">
        <f t="shared" si="3"/>
        <v>27025</v>
      </c>
      <c r="G22" s="43">
        <f t="shared" si="3"/>
        <v>0</v>
      </c>
      <c r="H22" s="46">
        <f t="shared" si="3"/>
        <v>0</v>
      </c>
      <c r="I22" s="47">
        <f t="shared" si="3"/>
        <v>20000</v>
      </c>
      <c r="J22" s="43">
        <f t="shared" si="3"/>
        <v>22000</v>
      </c>
      <c r="K22" s="44">
        <f t="shared" si="3"/>
        <v>24200</v>
      </c>
    </row>
    <row r="23" spans="1:11" ht="12.75">
      <c r="A23" s="18" t="s">
        <v>39</v>
      </c>
      <c r="B23" s="11"/>
      <c r="C23" s="38"/>
      <c r="D23" s="38"/>
      <c r="E23" s="39"/>
      <c r="F23" s="40"/>
      <c r="G23" s="38"/>
      <c r="H23" s="41"/>
      <c r="I23" s="42"/>
      <c r="J23" s="38"/>
      <c r="K23" s="39"/>
    </row>
    <row r="24" spans="1:11" ht="12.75">
      <c r="A24" s="18" t="s">
        <v>40</v>
      </c>
      <c r="B24" s="11"/>
      <c r="C24" s="38"/>
      <c r="D24" s="38"/>
      <c r="E24" s="39"/>
      <c r="F24" s="40">
        <v>15082</v>
      </c>
      <c r="G24" s="38"/>
      <c r="H24" s="41"/>
      <c r="I24" s="42">
        <v>20000</v>
      </c>
      <c r="J24" s="38">
        <v>22000</v>
      </c>
      <c r="K24" s="39">
        <v>24200</v>
      </c>
    </row>
    <row r="25" spans="1:11" ht="12.75">
      <c r="A25" s="18" t="s">
        <v>41</v>
      </c>
      <c r="B25" s="11"/>
      <c r="C25" s="38"/>
      <c r="D25" s="38"/>
      <c r="E25" s="39"/>
      <c r="F25" s="40">
        <v>3999</v>
      </c>
      <c r="G25" s="38"/>
      <c r="H25" s="41"/>
      <c r="I25" s="42"/>
      <c r="J25" s="38"/>
      <c r="K25" s="39"/>
    </row>
    <row r="26" spans="1:11" ht="12.75">
      <c r="A26" s="19" t="s">
        <v>30</v>
      </c>
      <c r="B26" s="11"/>
      <c r="C26" s="48">
        <f>SUM(C23:C25)</f>
        <v>0</v>
      </c>
      <c r="D26" s="48">
        <f aca="true" t="shared" si="4" ref="D26:K26">SUM(D23:D25)</f>
        <v>0</v>
      </c>
      <c r="E26" s="49">
        <f t="shared" si="4"/>
        <v>0</v>
      </c>
      <c r="F26" s="50">
        <f t="shared" si="4"/>
        <v>19081</v>
      </c>
      <c r="G26" s="48">
        <f t="shared" si="4"/>
        <v>0</v>
      </c>
      <c r="H26" s="51">
        <f t="shared" si="4"/>
        <v>0</v>
      </c>
      <c r="I26" s="52">
        <f t="shared" si="4"/>
        <v>20000</v>
      </c>
      <c r="J26" s="48">
        <f t="shared" si="4"/>
        <v>22000</v>
      </c>
      <c r="K26" s="49">
        <f t="shared" si="4"/>
        <v>24200</v>
      </c>
    </row>
    <row r="27" spans="1:11" ht="12.75">
      <c r="A27" s="20" t="s">
        <v>31</v>
      </c>
      <c r="B27" s="11" t="s">
        <v>32</v>
      </c>
      <c r="C27" s="53">
        <f>+C22+C26</f>
        <v>0</v>
      </c>
      <c r="D27" s="53">
        <f aca="true" t="shared" si="5" ref="D27:K27">+D22+D26</f>
        <v>0</v>
      </c>
      <c r="E27" s="54">
        <f t="shared" si="5"/>
        <v>0</v>
      </c>
      <c r="F27" s="55">
        <f t="shared" si="5"/>
        <v>46106</v>
      </c>
      <c r="G27" s="53">
        <f t="shared" si="5"/>
        <v>0</v>
      </c>
      <c r="H27" s="56">
        <f t="shared" si="5"/>
        <v>0</v>
      </c>
      <c r="I27" s="57">
        <f t="shared" si="5"/>
        <v>40000</v>
      </c>
      <c r="J27" s="53">
        <f t="shared" si="5"/>
        <v>44000</v>
      </c>
      <c r="K27" s="54">
        <f t="shared" si="5"/>
        <v>48400</v>
      </c>
    </row>
    <row r="28" spans="1:11" ht="12.75">
      <c r="A28" s="17" t="s">
        <v>42</v>
      </c>
      <c r="B28" s="11"/>
      <c r="C28" s="38"/>
      <c r="D28" s="38"/>
      <c r="E28" s="39"/>
      <c r="F28" s="40"/>
      <c r="G28" s="38"/>
      <c r="H28" s="41"/>
      <c r="I28" s="42"/>
      <c r="J28" s="38"/>
      <c r="K28" s="39"/>
    </row>
    <row r="29" spans="1:11" ht="12.75">
      <c r="A29" s="18" t="s">
        <v>43</v>
      </c>
      <c r="B29" s="11"/>
      <c r="C29" s="38"/>
      <c r="D29" s="38"/>
      <c r="E29" s="39"/>
      <c r="F29" s="40">
        <v>41</v>
      </c>
      <c r="G29" s="38"/>
      <c r="H29" s="41"/>
      <c r="I29" s="42">
        <v>11125</v>
      </c>
      <c r="J29" s="38">
        <v>12238</v>
      </c>
      <c r="K29" s="39">
        <v>13461</v>
      </c>
    </row>
    <row r="30" spans="1:11" ht="12.75">
      <c r="A30" s="18" t="s">
        <v>44</v>
      </c>
      <c r="B30" s="11"/>
      <c r="C30" s="38"/>
      <c r="D30" s="38"/>
      <c r="E30" s="39"/>
      <c r="F30" s="40">
        <v>303</v>
      </c>
      <c r="G30" s="38"/>
      <c r="H30" s="41"/>
      <c r="I30" s="42"/>
      <c r="J30" s="38"/>
      <c r="K30" s="39"/>
    </row>
    <row r="31" spans="1:11" ht="12.75">
      <c r="A31" s="19" t="s">
        <v>25</v>
      </c>
      <c r="B31" s="11"/>
      <c r="C31" s="43">
        <f>SUM(C29:C30)</f>
        <v>0</v>
      </c>
      <c r="D31" s="43">
        <f aca="true" t="shared" si="6" ref="D31:K31">SUM(D29:D30)</f>
        <v>0</v>
      </c>
      <c r="E31" s="44">
        <f t="shared" si="6"/>
        <v>0</v>
      </c>
      <c r="F31" s="45">
        <f t="shared" si="6"/>
        <v>344</v>
      </c>
      <c r="G31" s="43">
        <f t="shared" si="6"/>
        <v>0</v>
      </c>
      <c r="H31" s="46">
        <f t="shared" si="6"/>
        <v>0</v>
      </c>
      <c r="I31" s="47">
        <f t="shared" si="6"/>
        <v>11125</v>
      </c>
      <c r="J31" s="43">
        <f t="shared" si="6"/>
        <v>12238</v>
      </c>
      <c r="K31" s="44">
        <f t="shared" si="6"/>
        <v>13461</v>
      </c>
    </row>
    <row r="32" spans="1:11" ht="12.75">
      <c r="A32" s="18" t="s">
        <v>45</v>
      </c>
      <c r="B32" s="11"/>
      <c r="C32" s="38"/>
      <c r="D32" s="38"/>
      <c r="E32" s="39"/>
      <c r="F32" s="40">
        <v>1537</v>
      </c>
      <c r="G32" s="38"/>
      <c r="H32" s="41"/>
      <c r="I32" s="42"/>
      <c r="J32" s="38"/>
      <c r="K32" s="39"/>
    </row>
    <row r="33" spans="1:11" ht="12.75">
      <c r="A33" s="18" t="s">
        <v>46</v>
      </c>
      <c r="B33" s="11"/>
      <c r="C33" s="38"/>
      <c r="D33" s="38"/>
      <c r="E33" s="39"/>
      <c r="F33" s="40">
        <v>35097</v>
      </c>
      <c r="G33" s="38"/>
      <c r="H33" s="41"/>
      <c r="I33" s="42">
        <v>11125</v>
      </c>
      <c r="J33" s="38">
        <v>12238</v>
      </c>
      <c r="K33" s="39">
        <v>13461</v>
      </c>
    </row>
    <row r="34" spans="1:11" ht="12.75">
      <c r="A34" s="18" t="s">
        <v>47</v>
      </c>
      <c r="B34" s="11"/>
      <c r="C34" s="38"/>
      <c r="D34" s="38"/>
      <c r="E34" s="39"/>
      <c r="F34" s="40"/>
      <c r="G34" s="38"/>
      <c r="H34" s="41"/>
      <c r="I34" s="42"/>
      <c r="J34" s="38"/>
      <c r="K34" s="39"/>
    </row>
    <row r="35" spans="1:11" ht="12.75">
      <c r="A35" s="19" t="s">
        <v>30</v>
      </c>
      <c r="B35" s="11"/>
      <c r="C35" s="48">
        <f>SUM(C32:C34)</f>
        <v>0</v>
      </c>
      <c r="D35" s="48">
        <f aca="true" t="shared" si="7" ref="D35:K35">SUM(D32:D34)</f>
        <v>0</v>
      </c>
      <c r="E35" s="49">
        <f t="shared" si="7"/>
        <v>0</v>
      </c>
      <c r="F35" s="50">
        <f t="shared" si="7"/>
        <v>36634</v>
      </c>
      <c r="G35" s="48">
        <f t="shared" si="7"/>
        <v>0</v>
      </c>
      <c r="H35" s="51">
        <f t="shared" si="7"/>
        <v>0</v>
      </c>
      <c r="I35" s="52">
        <f t="shared" si="7"/>
        <v>11125</v>
      </c>
      <c r="J35" s="48">
        <f t="shared" si="7"/>
        <v>12238</v>
      </c>
      <c r="K35" s="49">
        <f t="shared" si="7"/>
        <v>13461</v>
      </c>
    </row>
    <row r="36" spans="1:11" ht="12.75">
      <c r="A36" s="20" t="s">
        <v>31</v>
      </c>
      <c r="B36" s="11" t="s">
        <v>32</v>
      </c>
      <c r="C36" s="53">
        <f>+C31+C35</f>
        <v>0</v>
      </c>
      <c r="D36" s="53">
        <f aca="true" t="shared" si="8" ref="D36:K36">+D31+D35</f>
        <v>0</v>
      </c>
      <c r="E36" s="54">
        <f t="shared" si="8"/>
        <v>0</v>
      </c>
      <c r="F36" s="55">
        <f t="shared" si="8"/>
        <v>36978</v>
      </c>
      <c r="G36" s="53">
        <f t="shared" si="8"/>
        <v>0</v>
      </c>
      <c r="H36" s="56">
        <f t="shared" si="8"/>
        <v>0</v>
      </c>
      <c r="I36" s="57">
        <f t="shared" si="8"/>
        <v>22250</v>
      </c>
      <c r="J36" s="53">
        <f t="shared" si="8"/>
        <v>24476</v>
      </c>
      <c r="K36" s="54">
        <f t="shared" si="8"/>
        <v>26922</v>
      </c>
    </row>
    <row r="37" spans="1:11" ht="12.75">
      <c r="A37" s="17" t="s">
        <v>48</v>
      </c>
      <c r="B37" s="11"/>
      <c r="C37" s="38"/>
      <c r="D37" s="38"/>
      <c r="E37" s="39"/>
      <c r="F37" s="40"/>
      <c r="G37" s="38"/>
      <c r="H37" s="41"/>
      <c r="I37" s="42"/>
      <c r="J37" s="38"/>
      <c r="K37" s="39"/>
    </row>
    <row r="38" spans="1:11" ht="12.75">
      <c r="A38" s="18" t="s">
        <v>49</v>
      </c>
      <c r="B38" s="11"/>
      <c r="C38" s="58"/>
      <c r="D38" s="58"/>
      <c r="E38" s="59"/>
      <c r="F38" s="60">
        <v>30576</v>
      </c>
      <c r="G38" s="58"/>
      <c r="H38" s="61"/>
      <c r="I38" s="62">
        <v>20000</v>
      </c>
      <c r="J38" s="58">
        <v>22000</v>
      </c>
      <c r="K38" s="59">
        <v>24200</v>
      </c>
    </row>
    <row r="39" spans="1:11" ht="12.75">
      <c r="A39" s="19" t="s">
        <v>25</v>
      </c>
      <c r="B39" s="11"/>
      <c r="C39" s="38">
        <f>+C38</f>
        <v>0</v>
      </c>
      <c r="D39" s="38">
        <f aca="true" t="shared" si="9" ref="D39:K39">+D38</f>
        <v>0</v>
      </c>
      <c r="E39" s="39">
        <f t="shared" si="9"/>
        <v>0</v>
      </c>
      <c r="F39" s="40">
        <f t="shared" si="9"/>
        <v>30576</v>
      </c>
      <c r="G39" s="38">
        <f t="shared" si="9"/>
        <v>0</v>
      </c>
      <c r="H39" s="41">
        <f t="shared" si="9"/>
        <v>0</v>
      </c>
      <c r="I39" s="42">
        <f t="shared" si="9"/>
        <v>20000</v>
      </c>
      <c r="J39" s="38">
        <f t="shared" si="9"/>
        <v>22000</v>
      </c>
      <c r="K39" s="39">
        <f t="shared" si="9"/>
        <v>24200</v>
      </c>
    </row>
    <row r="40" spans="1:11" ht="12.75">
      <c r="A40" s="18" t="s">
        <v>50</v>
      </c>
      <c r="B40" s="11"/>
      <c r="C40" s="38"/>
      <c r="D40" s="38"/>
      <c r="E40" s="39"/>
      <c r="F40" s="40"/>
      <c r="G40" s="38"/>
      <c r="H40" s="41"/>
      <c r="I40" s="42">
        <v>20000</v>
      </c>
      <c r="J40" s="38">
        <v>22000</v>
      </c>
      <c r="K40" s="39">
        <v>24200</v>
      </c>
    </row>
    <row r="41" spans="1:11" ht="12.75">
      <c r="A41" s="18" t="s">
        <v>51</v>
      </c>
      <c r="B41" s="11"/>
      <c r="C41" s="38"/>
      <c r="D41" s="38"/>
      <c r="E41" s="39"/>
      <c r="F41" s="40"/>
      <c r="G41" s="38"/>
      <c r="H41" s="41"/>
      <c r="I41" s="42"/>
      <c r="J41" s="38"/>
      <c r="K41" s="39"/>
    </row>
    <row r="42" spans="1:11" ht="12.75">
      <c r="A42" s="18" t="s">
        <v>52</v>
      </c>
      <c r="B42" s="11"/>
      <c r="C42" s="38"/>
      <c r="D42" s="38"/>
      <c r="E42" s="39"/>
      <c r="F42" s="40"/>
      <c r="G42" s="38"/>
      <c r="H42" s="41"/>
      <c r="I42" s="42"/>
      <c r="J42" s="38"/>
      <c r="K42" s="39"/>
    </row>
    <row r="43" spans="1:11" ht="12.75">
      <c r="A43" s="18" t="s">
        <v>53</v>
      </c>
      <c r="B43" s="11"/>
      <c r="C43" s="38"/>
      <c r="D43" s="38"/>
      <c r="E43" s="39"/>
      <c r="F43" s="40"/>
      <c r="G43" s="38"/>
      <c r="H43" s="41"/>
      <c r="I43" s="42"/>
      <c r="J43" s="38"/>
      <c r="K43" s="39"/>
    </row>
    <row r="44" spans="1:11" ht="12.75">
      <c r="A44" s="18" t="s">
        <v>54</v>
      </c>
      <c r="B44" s="11"/>
      <c r="C44" s="38"/>
      <c r="D44" s="38"/>
      <c r="E44" s="39"/>
      <c r="F44" s="40"/>
      <c r="G44" s="38"/>
      <c r="H44" s="41"/>
      <c r="I44" s="42"/>
      <c r="J44" s="38"/>
      <c r="K44" s="39"/>
    </row>
    <row r="45" spans="1:11" ht="12.75">
      <c r="A45" s="19" t="s">
        <v>30</v>
      </c>
      <c r="B45" s="11"/>
      <c r="C45" s="48">
        <f>SUM(C40:C44)</f>
        <v>0</v>
      </c>
      <c r="D45" s="48">
        <f aca="true" t="shared" si="10" ref="D45:K45">SUM(D40:D44)</f>
        <v>0</v>
      </c>
      <c r="E45" s="49">
        <f t="shared" si="10"/>
        <v>0</v>
      </c>
      <c r="F45" s="50">
        <f t="shared" si="10"/>
        <v>0</v>
      </c>
      <c r="G45" s="48">
        <f t="shared" si="10"/>
        <v>0</v>
      </c>
      <c r="H45" s="51">
        <f t="shared" si="10"/>
        <v>0</v>
      </c>
      <c r="I45" s="52">
        <f t="shared" si="10"/>
        <v>20000</v>
      </c>
      <c r="J45" s="48">
        <f t="shared" si="10"/>
        <v>22000</v>
      </c>
      <c r="K45" s="49">
        <f t="shared" si="10"/>
        <v>24200</v>
      </c>
    </row>
    <row r="46" spans="1:11" ht="12.75">
      <c r="A46" s="20" t="s">
        <v>31</v>
      </c>
      <c r="B46" s="11" t="s">
        <v>32</v>
      </c>
      <c r="C46" s="53">
        <f>+C39+C45</f>
        <v>0</v>
      </c>
      <c r="D46" s="53">
        <f aca="true" t="shared" si="11" ref="D46:K46">+D39+D45</f>
        <v>0</v>
      </c>
      <c r="E46" s="54">
        <f t="shared" si="11"/>
        <v>0</v>
      </c>
      <c r="F46" s="55">
        <f t="shared" si="11"/>
        <v>30576</v>
      </c>
      <c r="G46" s="53">
        <f t="shared" si="11"/>
        <v>0</v>
      </c>
      <c r="H46" s="56">
        <f t="shared" si="11"/>
        <v>0</v>
      </c>
      <c r="I46" s="57">
        <f t="shared" si="11"/>
        <v>40000</v>
      </c>
      <c r="J46" s="53">
        <f t="shared" si="11"/>
        <v>44000</v>
      </c>
      <c r="K46" s="54">
        <f t="shared" si="11"/>
        <v>48400</v>
      </c>
    </row>
    <row r="47" spans="1:11" ht="4.5" customHeight="1">
      <c r="A47" s="21"/>
      <c r="B47" s="22"/>
      <c r="C47" s="58"/>
      <c r="D47" s="58"/>
      <c r="E47" s="59"/>
      <c r="F47" s="60"/>
      <c r="G47" s="58"/>
      <c r="H47" s="61"/>
      <c r="I47" s="62"/>
      <c r="J47" s="58"/>
      <c r="K47" s="59"/>
    </row>
    <row r="48" spans="1:11" ht="12.75">
      <c r="A48" s="10" t="s">
        <v>55</v>
      </c>
      <c r="B48" s="11" t="s">
        <v>56</v>
      </c>
      <c r="C48" s="38"/>
      <c r="D48" s="38"/>
      <c r="E48" s="63"/>
      <c r="F48" s="47"/>
      <c r="G48" s="38"/>
      <c r="H48" s="41"/>
      <c r="I48" s="42"/>
      <c r="J48" s="38"/>
      <c r="K48" s="39"/>
    </row>
    <row r="49" spans="1:11" ht="12.75">
      <c r="A49" s="18" t="s">
        <v>57</v>
      </c>
      <c r="B49" s="11"/>
      <c r="C49" s="38"/>
      <c r="D49" s="38"/>
      <c r="E49" s="64"/>
      <c r="F49" s="42">
        <v>4914200</v>
      </c>
      <c r="G49" s="38"/>
      <c r="H49" s="64"/>
      <c r="I49" s="42"/>
      <c r="J49" s="38"/>
      <c r="K49" s="64"/>
    </row>
    <row r="50" spans="1:11" ht="12.75">
      <c r="A50" s="18" t="s">
        <v>58</v>
      </c>
      <c r="B50" s="11"/>
      <c r="C50" s="38"/>
      <c r="D50" s="38"/>
      <c r="E50" s="64"/>
      <c r="F50" s="42">
        <v>3254</v>
      </c>
      <c r="G50" s="38"/>
      <c r="H50" s="64"/>
      <c r="I50" s="42"/>
      <c r="J50" s="38"/>
      <c r="K50" s="64"/>
    </row>
    <row r="51" spans="1:11" ht="12.75">
      <c r="A51" s="18" t="s">
        <v>59</v>
      </c>
      <c r="B51" s="11"/>
      <c r="C51" s="38"/>
      <c r="D51" s="38"/>
      <c r="E51" s="64"/>
      <c r="F51" s="42"/>
      <c r="G51" s="38"/>
      <c r="H51" s="64"/>
      <c r="I51" s="42"/>
      <c r="J51" s="38"/>
      <c r="K51" s="64"/>
    </row>
    <row r="52" spans="1:11" ht="12.75">
      <c r="A52" s="23" t="s">
        <v>60</v>
      </c>
      <c r="B52" s="22"/>
      <c r="C52" s="58"/>
      <c r="D52" s="58"/>
      <c r="E52" s="80"/>
      <c r="F52" s="62">
        <v>3254</v>
      </c>
      <c r="G52" s="58"/>
      <c r="H52" s="80"/>
      <c r="I52" s="62"/>
      <c r="J52" s="58"/>
      <c r="K52" s="80"/>
    </row>
    <row r="53" spans="1:11" ht="4.5" customHeight="1">
      <c r="A53" s="24"/>
      <c r="B53" s="11"/>
      <c r="C53" s="38"/>
      <c r="D53" s="38"/>
      <c r="E53" s="64"/>
      <c r="F53" s="42"/>
      <c r="G53" s="38"/>
      <c r="H53" s="41"/>
      <c r="I53" s="42"/>
      <c r="J53" s="38"/>
      <c r="K53" s="64"/>
    </row>
    <row r="54" spans="1:11" ht="12.75">
      <c r="A54" s="25" t="s">
        <v>61</v>
      </c>
      <c r="B54" s="11" t="s">
        <v>62</v>
      </c>
      <c r="C54" s="70"/>
      <c r="D54" s="70"/>
      <c r="E54" s="71"/>
      <c r="F54" s="72"/>
      <c r="G54" s="70"/>
      <c r="H54" s="73"/>
      <c r="I54" s="74"/>
      <c r="J54" s="70"/>
      <c r="K54" s="71"/>
    </row>
    <row r="55" spans="1:11" ht="12.75">
      <c r="A55" s="18" t="s">
        <v>63</v>
      </c>
      <c r="B55" s="11"/>
      <c r="C55" s="70"/>
      <c r="D55" s="70"/>
      <c r="E55" s="71"/>
      <c r="F55" s="72">
        <v>4590000</v>
      </c>
      <c r="G55" s="70"/>
      <c r="H55" s="73"/>
      <c r="I55" s="74">
        <v>2250</v>
      </c>
      <c r="J55" s="70">
        <v>3000</v>
      </c>
      <c r="K55" s="71">
        <v>4500</v>
      </c>
    </row>
    <row r="56" spans="1:11" ht="12.75">
      <c r="A56" s="18" t="s">
        <v>64</v>
      </c>
      <c r="B56" s="11"/>
      <c r="C56" s="70"/>
      <c r="D56" s="70"/>
      <c r="E56" s="71"/>
      <c r="F56" s="72">
        <v>2295000</v>
      </c>
      <c r="G56" s="70"/>
      <c r="H56" s="73"/>
      <c r="I56" s="74">
        <v>2250</v>
      </c>
      <c r="J56" s="70">
        <v>3000</v>
      </c>
      <c r="K56" s="71">
        <v>4500</v>
      </c>
    </row>
    <row r="57" spans="1:11" ht="12.75">
      <c r="A57" s="18" t="s">
        <v>65</v>
      </c>
      <c r="B57" s="11"/>
      <c r="C57" s="70"/>
      <c r="D57" s="70"/>
      <c r="E57" s="71"/>
      <c r="F57" s="72">
        <v>9012800</v>
      </c>
      <c r="G57" s="70"/>
      <c r="H57" s="73"/>
      <c r="I57" s="74">
        <v>2250</v>
      </c>
      <c r="J57" s="70">
        <v>3000</v>
      </c>
      <c r="K57" s="71">
        <v>4500</v>
      </c>
    </row>
    <row r="58" spans="1:11" ht="12.75">
      <c r="A58" s="18" t="s">
        <v>66</v>
      </c>
      <c r="B58" s="11"/>
      <c r="C58" s="70"/>
      <c r="D58" s="70"/>
      <c r="E58" s="71"/>
      <c r="F58" s="72">
        <v>2295000</v>
      </c>
      <c r="G58" s="70"/>
      <c r="H58" s="73"/>
      <c r="I58" s="74">
        <v>2250</v>
      </c>
      <c r="J58" s="70">
        <v>3000</v>
      </c>
      <c r="K58" s="71">
        <v>4500</v>
      </c>
    </row>
    <row r="59" spans="1:11" ht="12.75">
      <c r="A59" s="20" t="s">
        <v>67</v>
      </c>
      <c r="B59" s="26"/>
      <c r="C59" s="81"/>
      <c r="D59" s="81"/>
      <c r="E59" s="82"/>
      <c r="F59" s="83"/>
      <c r="G59" s="81"/>
      <c r="H59" s="84"/>
      <c r="I59" s="85"/>
      <c r="J59" s="81"/>
      <c r="K59" s="82"/>
    </row>
    <row r="60" spans="1:11" ht="12.75">
      <c r="A60" s="27" t="s">
        <v>68</v>
      </c>
      <c r="B60" s="22"/>
      <c r="C60" s="65">
        <f>SUM(C55:C59)</f>
        <v>0</v>
      </c>
      <c r="D60" s="65">
        <f aca="true" t="shared" si="12" ref="D60:K60">SUM(D55:D59)</f>
        <v>0</v>
      </c>
      <c r="E60" s="66">
        <f t="shared" si="12"/>
        <v>0</v>
      </c>
      <c r="F60" s="67">
        <f t="shared" si="12"/>
        <v>18192800</v>
      </c>
      <c r="G60" s="65">
        <f t="shared" si="12"/>
        <v>0</v>
      </c>
      <c r="H60" s="68">
        <f t="shared" si="12"/>
        <v>0</v>
      </c>
      <c r="I60" s="69">
        <f t="shared" si="12"/>
        <v>9000</v>
      </c>
      <c r="J60" s="65">
        <f t="shared" si="12"/>
        <v>12000</v>
      </c>
      <c r="K60" s="66">
        <f t="shared" si="12"/>
        <v>18000</v>
      </c>
    </row>
    <row r="61" spans="1:11" ht="4.5" customHeight="1">
      <c r="A61" s="28"/>
      <c r="B61" s="11"/>
      <c r="C61" s="12"/>
      <c r="D61" s="12"/>
      <c r="E61" s="13"/>
      <c r="F61" s="14"/>
      <c r="G61" s="12"/>
      <c r="H61" s="15"/>
      <c r="I61" s="16"/>
      <c r="J61" s="12"/>
      <c r="K61" s="13"/>
    </row>
    <row r="62" spans="1:11" ht="12.75">
      <c r="A62" s="10" t="s">
        <v>69</v>
      </c>
      <c r="B62" s="11"/>
      <c r="C62" s="38"/>
      <c r="D62" s="38"/>
      <c r="E62" s="39"/>
      <c r="F62" s="40"/>
      <c r="G62" s="38"/>
      <c r="H62" s="41"/>
      <c r="I62" s="42"/>
      <c r="J62" s="38"/>
      <c r="K62" s="39"/>
    </row>
    <row r="63" spans="1:11" ht="12.75">
      <c r="A63" s="18" t="s">
        <v>70</v>
      </c>
      <c r="B63" s="11"/>
      <c r="C63" s="38">
        <v>12683</v>
      </c>
      <c r="D63" s="38">
        <v>13856</v>
      </c>
      <c r="E63" s="39">
        <v>14201</v>
      </c>
      <c r="F63" s="86">
        <v>58000</v>
      </c>
      <c r="G63" s="38">
        <v>15755</v>
      </c>
      <c r="H63" s="41">
        <v>23919</v>
      </c>
      <c r="I63" s="42">
        <v>25785</v>
      </c>
      <c r="J63" s="38">
        <v>27125</v>
      </c>
      <c r="K63" s="39">
        <v>28536</v>
      </c>
    </row>
    <row r="64" spans="1:11" ht="12.75">
      <c r="A64" s="18" t="s">
        <v>71</v>
      </c>
      <c r="B64" s="11"/>
      <c r="C64" s="38">
        <v>6</v>
      </c>
      <c r="D64" s="87">
        <v>6</v>
      </c>
      <c r="E64" s="88">
        <v>6</v>
      </c>
      <c r="F64" s="86">
        <v>6</v>
      </c>
      <c r="G64" s="87">
        <v>6</v>
      </c>
      <c r="H64" s="89">
        <v>6</v>
      </c>
      <c r="I64" s="90">
        <v>6</v>
      </c>
      <c r="J64" s="38">
        <v>6</v>
      </c>
      <c r="K64" s="39">
        <v>6</v>
      </c>
    </row>
    <row r="65" spans="1:11" ht="12.75">
      <c r="A65" s="18" t="s">
        <v>72</v>
      </c>
      <c r="B65" s="11"/>
      <c r="C65" s="38">
        <v>6</v>
      </c>
      <c r="D65" s="38">
        <v>6</v>
      </c>
      <c r="E65" s="39">
        <v>6</v>
      </c>
      <c r="F65" s="86">
        <v>6</v>
      </c>
      <c r="G65" s="87">
        <v>6</v>
      </c>
      <c r="H65" s="89">
        <v>6</v>
      </c>
      <c r="I65" s="42">
        <v>6</v>
      </c>
      <c r="J65" s="38">
        <v>6</v>
      </c>
      <c r="K65" s="39">
        <v>6</v>
      </c>
    </row>
    <row r="66" spans="1:11" ht="12.75">
      <c r="A66" s="18" t="s">
        <v>73</v>
      </c>
      <c r="B66" s="11"/>
      <c r="C66" s="38">
        <v>150</v>
      </c>
      <c r="D66" s="38">
        <v>150</v>
      </c>
      <c r="E66" s="39">
        <v>150</v>
      </c>
      <c r="F66" s="86"/>
      <c r="G66" s="87">
        <v>150</v>
      </c>
      <c r="H66" s="89">
        <v>150</v>
      </c>
      <c r="I66" s="42">
        <v>150</v>
      </c>
      <c r="J66" s="38">
        <v>150</v>
      </c>
      <c r="K66" s="39">
        <v>150</v>
      </c>
    </row>
    <row r="67" spans="1:11" ht="12.75">
      <c r="A67" s="18" t="s">
        <v>74</v>
      </c>
      <c r="B67" s="11"/>
      <c r="C67" s="38">
        <v>50</v>
      </c>
      <c r="D67" s="87">
        <v>50</v>
      </c>
      <c r="E67" s="88">
        <v>50</v>
      </c>
      <c r="F67" s="86">
        <v>50</v>
      </c>
      <c r="G67" s="87">
        <v>50</v>
      </c>
      <c r="H67" s="89">
        <v>50</v>
      </c>
      <c r="I67" s="90">
        <v>50</v>
      </c>
      <c r="J67" s="38">
        <v>50</v>
      </c>
      <c r="K67" s="39">
        <v>50</v>
      </c>
    </row>
    <row r="68" spans="1:11" ht="12.75">
      <c r="A68" s="29" t="s">
        <v>75</v>
      </c>
      <c r="B68" s="22"/>
      <c r="C68" s="58">
        <v>130</v>
      </c>
      <c r="D68" s="58">
        <v>130</v>
      </c>
      <c r="E68" s="59">
        <v>130</v>
      </c>
      <c r="F68" s="91">
        <v>37</v>
      </c>
      <c r="G68" s="92">
        <v>130</v>
      </c>
      <c r="H68" s="93">
        <v>130</v>
      </c>
      <c r="I68" s="62">
        <v>130</v>
      </c>
      <c r="J68" s="58">
        <v>130</v>
      </c>
      <c r="K68" s="59">
        <v>130</v>
      </c>
    </row>
    <row r="69" spans="1:11" ht="12.75">
      <c r="A69" s="10" t="s">
        <v>76</v>
      </c>
      <c r="B69" s="11" t="s">
        <v>77</v>
      </c>
      <c r="C69" s="70"/>
      <c r="D69" s="70"/>
      <c r="E69" s="71"/>
      <c r="F69" s="72"/>
      <c r="G69" s="70"/>
      <c r="H69" s="73"/>
      <c r="I69" s="74"/>
      <c r="J69" s="70"/>
      <c r="K69" s="71"/>
    </row>
    <row r="70" spans="1:11" ht="12.75">
      <c r="A70" s="18" t="s">
        <v>78</v>
      </c>
      <c r="B70" s="11"/>
      <c r="C70" s="70">
        <v>58000</v>
      </c>
      <c r="D70" s="70">
        <v>58000</v>
      </c>
      <c r="E70" s="71">
        <v>58000</v>
      </c>
      <c r="F70" s="72"/>
      <c r="G70" s="70">
        <v>58000</v>
      </c>
      <c r="H70" s="73">
        <v>58000</v>
      </c>
      <c r="I70" s="74">
        <v>58000</v>
      </c>
      <c r="J70" s="70">
        <v>58000</v>
      </c>
      <c r="K70" s="71">
        <v>58000</v>
      </c>
    </row>
    <row r="71" spans="1:11" ht="12.75">
      <c r="A71" s="18" t="s">
        <v>79</v>
      </c>
      <c r="B71" s="11"/>
      <c r="C71" s="70"/>
      <c r="D71" s="70"/>
      <c r="E71" s="71"/>
      <c r="F71" s="72"/>
      <c r="G71" s="70"/>
      <c r="H71" s="73"/>
      <c r="I71" s="74"/>
      <c r="J71" s="70"/>
      <c r="K71" s="71"/>
    </row>
    <row r="72" spans="1:11" ht="12.75">
      <c r="A72" s="18" t="s">
        <v>80</v>
      </c>
      <c r="B72" s="11"/>
      <c r="C72" s="70"/>
      <c r="D72" s="70"/>
      <c r="E72" s="71"/>
      <c r="F72" s="72">
        <v>4914200</v>
      </c>
      <c r="G72" s="70"/>
      <c r="H72" s="73"/>
      <c r="I72" s="74"/>
      <c r="J72" s="70"/>
      <c r="K72" s="71"/>
    </row>
    <row r="73" spans="1:11" ht="12.75">
      <c r="A73" s="18" t="s">
        <v>81</v>
      </c>
      <c r="B73" s="11"/>
      <c r="C73" s="70"/>
      <c r="D73" s="70"/>
      <c r="E73" s="71"/>
      <c r="F73" s="72"/>
      <c r="G73" s="70"/>
      <c r="H73" s="73"/>
      <c r="I73" s="74"/>
      <c r="J73" s="70"/>
      <c r="K73" s="71"/>
    </row>
    <row r="74" spans="1:11" ht="12.75">
      <c r="A74" s="18" t="s">
        <v>82</v>
      </c>
      <c r="B74" s="11"/>
      <c r="C74" s="70"/>
      <c r="D74" s="70"/>
      <c r="E74" s="71"/>
      <c r="F74" s="72"/>
      <c r="G74" s="70"/>
      <c r="H74" s="73"/>
      <c r="I74" s="74"/>
      <c r="J74" s="70"/>
      <c r="K74" s="71"/>
    </row>
    <row r="75" spans="1:11" ht="12.75">
      <c r="A75" s="18" t="s">
        <v>83</v>
      </c>
      <c r="B75" s="11"/>
      <c r="C75" s="70"/>
      <c r="D75" s="70"/>
      <c r="E75" s="71"/>
      <c r="F75" s="72"/>
      <c r="G75" s="70"/>
      <c r="H75" s="73"/>
      <c r="I75" s="74"/>
      <c r="J75" s="70"/>
      <c r="K75" s="71"/>
    </row>
    <row r="76" spans="1:11" ht="12.75">
      <c r="A76" s="18" t="s">
        <v>84</v>
      </c>
      <c r="B76" s="11"/>
      <c r="C76" s="70"/>
      <c r="D76" s="70"/>
      <c r="E76" s="71"/>
      <c r="F76" s="72"/>
      <c r="G76" s="70"/>
      <c r="H76" s="73"/>
      <c r="I76" s="74"/>
      <c r="J76" s="70"/>
      <c r="K76" s="71"/>
    </row>
    <row r="77" spans="1:11" ht="12.75">
      <c r="A77" s="18" t="s">
        <v>85</v>
      </c>
      <c r="B77" s="11" t="s">
        <v>86</v>
      </c>
      <c r="C77" s="70"/>
      <c r="D77" s="70"/>
      <c r="E77" s="71"/>
      <c r="F77" s="72"/>
      <c r="G77" s="70"/>
      <c r="H77" s="73"/>
      <c r="I77" s="74"/>
      <c r="J77" s="70"/>
      <c r="K77" s="71"/>
    </row>
    <row r="78" spans="1:11" ht="12.75">
      <c r="A78" s="18" t="s">
        <v>87</v>
      </c>
      <c r="B78" s="11"/>
      <c r="C78" s="70"/>
      <c r="D78" s="70"/>
      <c r="E78" s="71"/>
      <c r="F78" s="72"/>
      <c r="G78" s="70"/>
      <c r="H78" s="73"/>
      <c r="I78" s="74"/>
      <c r="J78" s="70"/>
      <c r="K78" s="71"/>
    </row>
    <row r="79" spans="1:11" ht="12.75">
      <c r="A79" s="30" t="s">
        <v>88</v>
      </c>
      <c r="B79" s="31"/>
      <c r="C79" s="75">
        <f>SUM(C70:C78)</f>
        <v>58000</v>
      </c>
      <c r="D79" s="75">
        <f aca="true" t="shared" si="13" ref="D79:K79">SUM(D70:D78)</f>
        <v>58000</v>
      </c>
      <c r="E79" s="76">
        <f t="shared" si="13"/>
        <v>58000</v>
      </c>
      <c r="F79" s="77">
        <f t="shared" si="13"/>
        <v>4914200</v>
      </c>
      <c r="G79" s="75">
        <f t="shared" si="13"/>
        <v>58000</v>
      </c>
      <c r="H79" s="78">
        <f t="shared" si="13"/>
        <v>58000</v>
      </c>
      <c r="I79" s="79">
        <f t="shared" si="13"/>
        <v>58000</v>
      </c>
      <c r="J79" s="75">
        <f t="shared" si="13"/>
        <v>58000</v>
      </c>
      <c r="K79" s="76">
        <f t="shared" si="13"/>
        <v>58000</v>
      </c>
    </row>
    <row r="80" spans="1:11" ht="12.75">
      <c r="A80" s="94" t="s">
        <v>108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</row>
    <row r="81" spans="1:11" ht="12.75">
      <c r="A81" s="94" t="s">
        <v>109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</row>
    <row r="82" spans="1:11" ht="12.75">
      <c r="A82" s="94" t="s">
        <v>110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</row>
    <row r="83" spans="1:11" ht="12.75">
      <c r="A83" s="94" t="s">
        <v>111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</row>
    <row r="84" spans="1:11" ht="12.75">
      <c r="A84" s="94" t="s">
        <v>112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</row>
    <row r="85" spans="1:11" ht="12.75">
      <c r="A85" s="94" t="s">
        <v>113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</row>
    <row r="86" spans="1:11" ht="12.75">
      <c r="A86" s="94" t="s">
        <v>114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</row>
    <row r="87" spans="1:11" ht="12.75">
      <c r="A87" s="94" t="s">
        <v>115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</row>
    <row r="88" spans="1:11" ht="12.75">
      <c r="A88" s="94" t="s">
        <v>116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</row>
    <row r="89" spans="1:11" ht="12.75">
      <c r="A89" s="32" t="s">
        <v>117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9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customWidth="1"/>
    <col min="3" max="11" width="9.7109375" style="0" customWidth="1"/>
  </cols>
  <sheetData>
    <row r="1" spans="1:11" ht="18" customHeight="1">
      <c r="A1" s="101" t="s">
        <v>91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95" t="s">
        <v>6</v>
      </c>
      <c r="G2" s="96"/>
      <c r="H2" s="97"/>
      <c r="I2" s="98" t="s">
        <v>7</v>
      </c>
      <c r="J2" s="99"/>
      <c r="K2" s="100"/>
    </row>
    <row r="3" spans="1:11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9" t="s">
        <v>13</v>
      </c>
      <c r="J3" s="7" t="s">
        <v>14</v>
      </c>
      <c r="K3" s="8" t="s">
        <v>15</v>
      </c>
    </row>
    <row r="4" spans="1:11" ht="12.75">
      <c r="A4" s="10" t="s">
        <v>16</v>
      </c>
      <c r="B4" s="11" t="s">
        <v>17</v>
      </c>
      <c r="C4" s="33"/>
      <c r="D4" s="33"/>
      <c r="E4" s="34"/>
      <c r="F4" s="35"/>
      <c r="G4" s="33"/>
      <c r="H4" s="36"/>
      <c r="I4" s="37"/>
      <c r="J4" s="33"/>
      <c r="K4" s="34"/>
    </row>
    <row r="5" spans="1:11" ht="12.75">
      <c r="A5" s="17" t="s">
        <v>18</v>
      </c>
      <c r="B5" s="11"/>
      <c r="C5" s="38"/>
      <c r="D5" s="38"/>
      <c r="E5" s="39"/>
      <c r="F5" s="40"/>
      <c r="G5" s="38"/>
      <c r="H5" s="41"/>
      <c r="I5" s="42"/>
      <c r="J5" s="38"/>
      <c r="K5" s="39"/>
    </row>
    <row r="6" spans="1:11" ht="12.75">
      <c r="A6" s="18" t="s">
        <v>19</v>
      </c>
      <c r="B6" s="11"/>
      <c r="C6" s="38">
        <v>19597</v>
      </c>
      <c r="D6" s="38"/>
      <c r="E6" s="39">
        <v>20851</v>
      </c>
      <c r="F6" s="40">
        <v>22165</v>
      </c>
      <c r="G6" s="38">
        <v>22165</v>
      </c>
      <c r="H6" s="41">
        <v>22165</v>
      </c>
      <c r="I6" s="42">
        <v>23650</v>
      </c>
      <c r="J6" s="38">
        <v>25329</v>
      </c>
      <c r="K6" s="39">
        <v>27228</v>
      </c>
    </row>
    <row r="7" spans="1:11" ht="12.75">
      <c r="A7" s="18" t="s">
        <v>20</v>
      </c>
      <c r="B7" s="11"/>
      <c r="C7" s="38"/>
      <c r="D7" s="38"/>
      <c r="E7" s="39"/>
      <c r="F7" s="40"/>
      <c r="G7" s="38"/>
      <c r="H7" s="41"/>
      <c r="I7" s="42"/>
      <c r="J7" s="38"/>
      <c r="K7" s="39"/>
    </row>
    <row r="8" spans="1:11" ht="12.75">
      <c r="A8" s="18" t="s">
        <v>21</v>
      </c>
      <c r="B8" s="11" t="s">
        <v>22</v>
      </c>
      <c r="C8" s="38">
        <v>1980</v>
      </c>
      <c r="D8" s="38"/>
      <c r="E8" s="39">
        <v>4813</v>
      </c>
      <c r="F8" s="40">
        <v>5116</v>
      </c>
      <c r="G8" s="38">
        <v>5116</v>
      </c>
      <c r="H8" s="41">
        <v>5116</v>
      </c>
      <c r="I8" s="42">
        <v>5459</v>
      </c>
      <c r="J8" s="38">
        <v>5847</v>
      </c>
      <c r="K8" s="39">
        <v>6285</v>
      </c>
    </row>
    <row r="9" spans="1:11" ht="12.75">
      <c r="A9" s="18" t="s">
        <v>23</v>
      </c>
      <c r="B9" s="11" t="s">
        <v>24</v>
      </c>
      <c r="C9" s="38"/>
      <c r="D9" s="38"/>
      <c r="E9" s="39"/>
      <c r="F9" s="40"/>
      <c r="G9" s="38"/>
      <c r="H9" s="41"/>
      <c r="I9" s="42"/>
      <c r="J9" s="38"/>
      <c r="K9" s="39"/>
    </row>
    <row r="10" spans="1:11" ht="12.75">
      <c r="A10" s="19" t="s">
        <v>25</v>
      </c>
      <c r="B10" s="11"/>
      <c r="C10" s="43">
        <f>SUM(C6:C9)</f>
        <v>21577</v>
      </c>
      <c r="D10" s="43">
        <f aca="true" t="shared" si="0" ref="D10:K10">SUM(D6:D9)</f>
        <v>0</v>
      </c>
      <c r="E10" s="44">
        <f t="shared" si="0"/>
        <v>25664</v>
      </c>
      <c r="F10" s="45">
        <f t="shared" si="0"/>
        <v>27281</v>
      </c>
      <c r="G10" s="43">
        <f t="shared" si="0"/>
        <v>27281</v>
      </c>
      <c r="H10" s="46">
        <f t="shared" si="0"/>
        <v>27281</v>
      </c>
      <c r="I10" s="47">
        <f t="shared" si="0"/>
        <v>29109</v>
      </c>
      <c r="J10" s="43">
        <f t="shared" si="0"/>
        <v>31176</v>
      </c>
      <c r="K10" s="44">
        <f t="shared" si="0"/>
        <v>33513</v>
      </c>
    </row>
    <row r="11" spans="1:11" ht="12.75">
      <c r="A11" s="18" t="s">
        <v>26</v>
      </c>
      <c r="B11" s="11" t="s">
        <v>27</v>
      </c>
      <c r="C11" s="38"/>
      <c r="D11" s="38"/>
      <c r="E11" s="39"/>
      <c r="F11" s="40"/>
      <c r="G11" s="38"/>
      <c r="H11" s="41"/>
      <c r="I11" s="42"/>
      <c r="J11" s="38"/>
      <c r="K11" s="39"/>
    </row>
    <row r="12" spans="1:11" ht="12.75">
      <c r="A12" s="18" t="s">
        <v>28</v>
      </c>
      <c r="B12" s="11" t="s">
        <v>24</v>
      </c>
      <c r="C12" s="38"/>
      <c r="D12" s="38"/>
      <c r="E12" s="39"/>
      <c r="F12" s="40"/>
      <c r="G12" s="38"/>
      <c r="H12" s="41"/>
      <c r="I12" s="42"/>
      <c r="J12" s="38"/>
      <c r="K12" s="39"/>
    </row>
    <row r="13" spans="1:11" ht="12.75">
      <c r="A13" s="18" t="s">
        <v>29</v>
      </c>
      <c r="B13" s="11"/>
      <c r="C13" s="38"/>
      <c r="D13" s="38"/>
      <c r="E13" s="39"/>
      <c r="F13" s="40"/>
      <c r="G13" s="38"/>
      <c r="H13" s="41"/>
      <c r="I13" s="42"/>
      <c r="J13" s="38"/>
      <c r="K13" s="39"/>
    </row>
    <row r="14" spans="1:11" ht="12.75">
      <c r="A14" s="19" t="s">
        <v>30</v>
      </c>
      <c r="B14" s="11"/>
      <c r="C14" s="48">
        <f>SUM(C11:C13)</f>
        <v>0</v>
      </c>
      <c r="D14" s="48">
        <f aca="true" t="shared" si="1" ref="D14:K14">SUM(D11:D13)</f>
        <v>0</v>
      </c>
      <c r="E14" s="49">
        <f t="shared" si="1"/>
        <v>0</v>
      </c>
      <c r="F14" s="50">
        <f t="shared" si="1"/>
        <v>0</v>
      </c>
      <c r="G14" s="48">
        <f t="shared" si="1"/>
        <v>0</v>
      </c>
      <c r="H14" s="51">
        <f t="shared" si="1"/>
        <v>0</v>
      </c>
      <c r="I14" s="52">
        <f t="shared" si="1"/>
        <v>0</v>
      </c>
      <c r="J14" s="48">
        <f t="shared" si="1"/>
        <v>0</v>
      </c>
      <c r="K14" s="49">
        <f t="shared" si="1"/>
        <v>0</v>
      </c>
    </row>
    <row r="15" spans="1:11" ht="12.75">
      <c r="A15" s="20" t="s">
        <v>31</v>
      </c>
      <c r="B15" s="11" t="s">
        <v>32</v>
      </c>
      <c r="C15" s="53">
        <f>+C10+C14</f>
        <v>21577</v>
      </c>
      <c r="D15" s="53">
        <f aca="true" t="shared" si="2" ref="D15:K15">+D10+D14</f>
        <v>0</v>
      </c>
      <c r="E15" s="54">
        <f t="shared" si="2"/>
        <v>25664</v>
      </c>
      <c r="F15" s="55">
        <f t="shared" si="2"/>
        <v>27281</v>
      </c>
      <c r="G15" s="53">
        <f t="shared" si="2"/>
        <v>27281</v>
      </c>
      <c r="H15" s="56">
        <f t="shared" si="2"/>
        <v>27281</v>
      </c>
      <c r="I15" s="57">
        <f t="shared" si="2"/>
        <v>29109</v>
      </c>
      <c r="J15" s="53">
        <f t="shared" si="2"/>
        <v>31176</v>
      </c>
      <c r="K15" s="54">
        <f t="shared" si="2"/>
        <v>33513</v>
      </c>
    </row>
    <row r="16" spans="1:11" ht="12.75">
      <c r="A16" s="17" t="s">
        <v>33</v>
      </c>
      <c r="B16" s="11"/>
      <c r="C16" s="38"/>
      <c r="D16" s="38"/>
      <c r="E16" s="39"/>
      <c r="F16" s="40"/>
      <c r="G16" s="38"/>
      <c r="H16" s="41"/>
      <c r="I16" s="42"/>
      <c r="J16" s="38"/>
      <c r="K16" s="39"/>
    </row>
    <row r="17" spans="1:11" ht="12.75">
      <c r="A17" s="18" t="s">
        <v>34</v>
      </c>
      <c r="B17" s="11"/>
      <c r="C17" s="38">
        <v>17594</v>
      </c>
      <c r="D17" s="38"/>
      <c r="E17" s="39">
        <v>19833</v>
      </c>
      <c r="F17" s="40">
        <v>21082</v>
      </c>
      <c r="G17" s="38">
        <v>21082</v>
      </c>
      <c r="H17" s="41">
        <v>21082</v>
      </c>
      <c r="I17" s="42">
        <v>22495</v>
      </c>
      <c r="J17" s="38">
        <v>24092</v>
      </c>
      <c r="K17" s="39">
        <v>25899</v>
      </c>
    </row>
    <row r="18" spans="1:11" ht="12.75">
      <c r="A18" s="18" t="s">
        <v>35</v>
      </c>
      <c r="B18" s="11"/>
      <c r="C18" s="38"/>
      <c r="D18" s="38"/>
      <c r="E18" s="39"/>
      <c r="F18" s="40"/>
      <c r="G18" s="38"/>
      <c r="H18" s="41"/>
      <c r="I18" s="42"/>
      <c r="J18" s="38"/>
      <c r="K18" s="39"/>
    </row>
    <row r="19" spans="1:11" ht="12.75">
      <c r="A19" s="18" t="s">
        <v>36</v>
      </c>
      <c r="B19" s="11"/>
      <c r="C19" s="38"/>
      <c r="D19" s="38"/>
      <c r="E19" s="39"/>
      <c r="F19" s="40"/>
      <c r="G19" s="38"/>
      <c r="H19" s="41"/>
      <c r="I19" s="42"/>
      <c r="J19" s="38"/>
      <c r="K19" s="39"/>
    </row>
    <row r="20" spans="1:11" ht="12.75">
      <c r="A20" s="18" t="s">
        <v>37</v>
      </c>
      <c r="B20" s="11"/>
      <c r="C20" s="38">
        <v>7266</v>
      </c>
      <c r="D20" s="38"/>
      <c r="E20" s="39">
        <v>8190</v>
      </c>
      <c r="F20" s="40">
        <v>8706</v>
      </c>
      <c r="G20" s="38">
        <v>8706</v>
      </c>
      <c r="H20" s="41">
        <v>8706</v>
      </c>
      <c r="I20" s="42">
        <v>9289</v>
      </c>
      <c r="J20" s="38">
        <v>9949</v>
      </c>
      <c r="K20" s="39">
        <v>10695</v>
      </c>
    </row>
    <row r="21" spans="1:11" ht="12.75">
      <c r="A21" s="18" t="s">
        <v>38</v>
      </c>
      <c r="B21" s="11"/>
      <c r="C21" s="38"/>
      <c r="D21" s="38"/>
      <c r="E21" s="39"/>
      <c r="F21" s="40"/>
      <c r="G21" s="38"/>
      <c r="H21" s="41"/>
      <c r="I21" s="42"/>
      <c r="J21" s="38"/>
      <c r="K21" s="39"/>
    </row>
    <row r="22" spans="1:11" ht="12.75">
      <c r="A22" s="19" t="s">
        <v>25</v>
      </c>
      <c r="B22" s="11"/>
      <c r="C22" s="43">
        <f>SUM(C17:C21)</f>
        <v>24860</v>
      </c>
      <c r="D22" s="43">
        <f aca="true" t="shared" si="3" ref="D22:K22">SUM(D17:D21)</f>
        <v>0</v>
      </c>
      <c r="E22" s="44">
        <f t="shared" si="3"/>
        <v>28023</v>
      </c>
      <c r="F22" s="45">
        <f t="shared" si="3"/>
        <v>29788</v>
      </c>
      <c r="G22" s="43">
        <f t="shared" si="3"/>
        <v>29788</v>
      </c>
      <c r="H22" s="46">
        <f t="shared" si="3"/>
        <v>29788</v>
      </c>
      <c r="I22" s="47">
        <f t="shared" si="3"/>
        <v>31784</v>
      </c>
      <c r="J22" s="43">
        <f t="shared" si="3"/>
        <v>34041</v>
      </c>
      <c r="K22" s="44">
        <f t="shared" si="3"/>
        <v>36594</v>
      </c>
    </row>
    <row r="23" spans="1:11" ht="12.75">
      <c r="A23" s="18" t="s">
        <v>39</v>
      </c>
      <c r="B23" s="11"/>
      <c r="C23" s="38"/>
      <c r="D23" s="38"/>
      <c r="E23" s="39"/>
      <c r="F23" s="40"/>
      <c r="G23" s="38"/>
      <c r="H23" s="41"/>
      <c r="I23" s="42"/>
      <c r="J23" s="38"/>
      <c r="K23" s="39"/>
    </row>
    <row r="24" spans="1:11" ht="12.75">
      <c r="A24" s="18" t="s">
        <v>40</v>
      </c>
      <c r="B24" s="11"/>
      <c r="C24" s="38"/>
      <c r="D24" s="38"/>
      <c r="E24" s="39"/>
      <c r="F24" s="40"/>
      <c r="G24" s="38"/>
      <c r="H24" s="41"/>
      <c r="I24" s="42"/>
      <c r="J24" s="38"/>
      <c r="K24" s="39"/>
    </row>
    <row r="25" spans="1:11" ht="12.75">
      <c r="A25" s="18" t="s">
        <v>41</v>
      </c>
      <c r="B25" s="11"/>
      <c r="C25" s="38"/>
      <c r="D25" s="38"/>
      <c r="E25" s="39"/>
      <c r="F25" s="40"/>
      <c r="G25" s="38"/>
      <c r="H25" s="41"/>
      <c r="I25" s="42"/>
      <c r="J25" s="38"/>
      <c r="K25" s="39"/>
    </row>
    <row r="26" spans="1:11" ht="12.75">
      <c r="A26" s="19" t="s">
        <v>30</v>
      </c>
      <c r="B26" s="11"/>
      <c r="C26" s="48">
        <f>SUM(C23:C25)</f>
        <v>0</v>
      </c>
      <c r="D26" s="48">
        <f aca="true" t="shared" si="4" ref="D26:K26">SUM(D23:D25)</f>
        <v>0</v>
      </c>
      <c r="E26" s="49">
        <f t="shared" si="4"/>
        <v>0</v>
      </c>
      <c r="F26" s="50">
        <f t="shared" si="4"/>
        <v>0</v>
      </c>
      <c r="G26" s="48">
        <f t="shared" si="4"/>
        <v>0</v>
      </c>
      <c r="H26" s="51">
        <f t="shared" si="4"/>
        <v>0</v>
      </c>
      <c r="I26" s="52">
        <f t="shared" si="4"/>
        <v>0</v>
      </c>
      <c r="J26" s="48">
        <f t="shared" si="4"/>
        <v>0</v>
      </c>
      <c r="K26" s="49">
        <f t="shared" si="4"/>
        <v>0</v>
      </c>
    </row>
    <row r="27" spans="1:11" ht="12.75">
      <c r="A27" s="20" t="s">
        <v>31</v>
      </c>
      <c r="B27" s="11" t="s">
        <v>32</v>
      </c>
      <c r="C27" s="53">
        <f>+C22+C26</f>
        <v>24860</v>
      </c>
      <c r="D27" s="53">
        <f aca="true" t="shared" si="5" ref="D27:K27">+D22+D26</f>
        <v>0</v>
      </c>
      <c r="E27" s="54">
        <f t="shared" si="5"/>
        <v>28023</v>
      </c>
      <c r="F27" s="55">
        <f t="shared" si="5"/>
        <v>29788</v>
      </c>
      <c r="G27" s="53">
        <f t="shared" si="5"/>
        <v>29788</v>
      </c>
      <c r="H27" s="56">
        <f t="shared" si="5"/>
        <v>29788</v>
      </c>
      <c r="I27" s="57">
        <f t="shared" si="5"/>
        <v>31784</v>
      </c>
      <c r="J27" s="53">
        <f t="shared" si="5"/>
        <v>34041</v>
      </c>
      <c r="K27" s="54">
        <f t="shared" si="5"/>
        <v>36594</v>
      </c>
    </row>
    <row r="28" spans="1:11" ht="12.75">
      <c r="A28" s="17" t="s">
        <v>42</v>
      </c>
      <c r="B28" s="11"/>
      <c r="C28" s="38"/>
      <c r="D28" s="38"/>
      <c r="E28" s="39"/>
      <c r="F28" s="40"/>
      <c r="G28" s="38"/>
      <c r="H28" s="41"/>
      <c r="I28" s="42"/>
      <c r="J28" s="38"/>
      <c r="K28" s="39"/>
    </row>
    <row r="29" spans="1:11" ht="12.75">
      <c r="A29" s="18" t="s">
        <v>43</v>
      </c>
      <c r="B29" s="11"/>
      <c r="C29" s="38">
        <v>9956</v>
      </c>
      <c r="D29" s="38"/>
      <c r="E29" s="39">
        <v>701</v>
      </c>
      <c r="F29" s="40"/>
      <c r="G29" s="38">
        <v>745</v>
      </c>
      <c r="H29" s="41">
        <v>745</v>
      </c>
      <c r="I29" s="42">
        <v>795</v>
      </c>
      <c r="J29" s="38">
        <v>852</v>
      </c>
      <c r="K29" s="39">
        <v>915</v>
      </c>
    </row>
    <row r="30" spans="1:11" ht="12.75">
      <c r="A30" s="18" t="s">
        <v>44</v>
      </c>
      <c r="B30" s="11"/>
      <c r="C30" s="38"/>
      <c r="D30" s="38"/>
      <c r="E30" s="39"/>
      <c r="F30" s="40">
        <v>745</v>
      </c>
      <c r="G30" s="38"/>
      <c r="H30" s="41"/>
      <c r="I30" s="42"/>
      <c r="J30" s="38"/>
      <c r="K30" s="39"/>
    </row>
    <row r="31" spans="1:11" ht="12.75">
      <c r="A31" s="19" t="s">
        <v>25</v>
      </c>
      <c r="B31" s="11"/>
      <c r="C31" s="43">
        <f>SUM(C29:C30)</f>
        <v>9956</v>
      </c>
      <c r="D31" s="43">
        <f aca="true" t="shared" si="6" ref="D31:K31">SUM(D29:D30)</f>
        <v>0</v>
      </c>
      <c r="E31" s="44">
        <f t="shared" si="6"/>
        <v>701</v>
      </c>
      <c r="F31" s="45">
        <f t="shared" si="6"/>
        <v>745</v>
      </c>
      <c r="G31" s="43">
        <f t="shared" si="6"/>
        <v>745</v>
      </c>
      <c r="H31" s="46">
        <f t="shared" si="6"/>
        <v>745</v>
      </c>
      <c r="I31" s="47">
        <f t="shared" si="6"/>
        <v>795</v>
      </c>
      <c r="J31" s="43">
        <f t="shared" si="6"/>
        <v>852</v>
      </c>
      <c r="K31" s="44">
        <f t="shared" si="6"/>
        <v>915</v>
      </c>
    </row>
    <row r="32" spans="1:11" ht="12.75">
      <c r="A32" s="18" t="s">
        <v>45</v>
      </c>
      <c r="B32" s="11"/>
      <c r="C32" s="38"/>
      <c r="D32" s="38"/>
      <c r="E32" s="39"/>
      <c r="F32" s="40"/>
      <c r="G32" s="38"/>
      <c r="H32" s="41"/>
      <c r="I32" s="42"/>
      <c r="J32" s="38"/>
      <c r="K32" s="39"/>
    </row>
    <row r="33" spans="1:11" ht="12.75">
      <c r="A33" s="18" t="s">
        <v>46</v>
      </c>
      <c r="B33" s="11"/>
      <c r="C33" s="38">
        <v>7533</v>
      </c>
      <c r="D33" s="38"/>
      <c r="E33" s="39"/>
      <c r="F33" s="40"/>
      <c r="G33" s="38"/>
      <c r="H33" s="41"/>
      <c r="I33" s="42"/>
      <c r="J33" s="38"/>
      <c r="K33" s="39"/>
    </row>
    <row r="34" spans="1:11" ht="12.75">
      <c r="A34" s="18" t="s">
        <v>47</v>
      </c>
      <c r="B34" s="11"/>
      <c r="C34" s="38"/>
      <c r="D34" s="38"/>
      <c r="E34" s="39"/>
      <c r="F34" s="40"/>
      <c r="G34" s="38"/>
      <c r="H34" s="41"/>
      <c r="I34" s="42"/>
      <c r="J34" s="38"/>
      <c r="K34" s="39"/>
    </row>
    <row r="35" spans="1:11" ht="12.75">
      <c r="A35" s="19" t="s">
        <v>30</v>
      </c>
      <c r="B35" s="11"/>
      <c r="C35" s="48">
        <f>SUM(C32:C34)</f>
        <v>7533</v>
      </c>
      <c r="D35" s="48">
        <f aca="true" t="shared" si="7" ref="D35:K35">SUM(D32:D34)</f>
        <v>0</v>
      </c>
      <c r="E35" s="49">
        <f t="shared" si="7"/>
        <v>0</v>
      </c>
      <c r="F35" s="50">
        <f t="shared" si="7"/>
        <v>0</v>
      </c>
      <c r="G35" s="48">
        <f t="shared" si="7"/>
        <v>0</v>
      </c>
      <c r="H35" s="51">
        <f t="shared" si="7"/>
        <v>0</v>
      </c>
      <c r="I35" s="52">
        <f t="shared" si="7"/>
        <v>0</v>
      </c>
      <c r="J35" s="48">
        <f t="shared" si="7"/>
        <v>0</v>
      </c>
      <c r="K35" s="49">
        <f t="shared" si="7"/>
        <v>0</v>
      </c>
    </row>
    <row r="36" spans="1:11" ht="12.75">
      <c r="A36" s="20" t="s">
        <v>31</v>
      </c>
      <c r="B36" s="11" t="s">
        <v>32</v>
      </c>
      <c r="C36" s="53">
        <f>+C31+C35</f>
        <v>17489</v>
      </c>
      <c r="D36" s="53">
        <f aca="true" t="shared" si="8" ref="D36:K36">+D31+D35</f>
        <v>0</v>
      </c>
      <c r="E36" s="54">
        <f t="shared" si="8"/>
        <v>701</v>
      </c>
      <c r="F36" s="55">
        <f t="shared" si="8"/>
        <v>745</v>
      </c>
      <c r="G36" s="53">
        <f t="shared" si="8"/>
        <v>745</v>
      </c>
      <c r="H36" s="56">
        <f t="shared" si="8"/>
        <v>745</v>
      </c>
      <c r="I36" s="57">
        <f t="shared" si="8"/>
        <v>795</v>
      </c>
      <c r="J36" s="53">
        <f t="shared" si="8"/>
        <v>852</v>
      </c>
      <c r="K36" s="54">
        <f t="shared" si="8"/>
        <v>915</v>
      </c>
    </row>
    <row r="37" spans="1:11" ht="12.75">
      <c r="A37" s="17" t="s">
        <v>48</v>
      </c>
      <c r="B37" s="11"/>
      <c r="C37" s="38"/>
      <c r="D37" s="38"/>
      <c r="E37" s="39"/>
      <c r="F37" s="40"/>
      <c r="G37" s="38"/>
      <c r="H37" s="41"/>
      <c r="I37" s="42"/>
      <c r="J37" s="38"/>
      <c r="K37" s="39"/>
    </row>
    <row r="38" spans="1:11" ht="12.75">
      <c r="A38" s="18" t="s">
        <v>49</v>
      </c>
      <c r="B38" s="11"/>
      <c r="C38" s="58">
        <v>12300</v>
      </c>
      <c r="D38" s="58"/>
      <c r="E38" s="59">
        <v>13200</v>
      </c>
      <c r="F38" s="60">
        <v>14032</v>
      </c>
      <c r="G38" s="58">
        <v>14032</v>
      </c>
      <c r="H38" s="61">
        <v>14032</v>
      </c>
      <c r="I38" s="62">
        <v>14972</v>
      </c>
      <c r="J38" s="58">
        <v>16035</v>
      </c>
      <c r="K38" s="59">
        <v>17237</v>
      </c>
    </row>
    <row r="39" spans="1:11" ht="12.75">
      <c r="A39" s="19" t="s">
        <v>25</v>
      </c>
      <c r="B39" s="11"/>
      <c r="C39" s="38">
        <f>+C38</f>
        <v>12300</v>
      </c>
      <c r="D39" s="38">
        <f aca="true" t="shared" si="9" ref="D39:K39">+D38</f>
        <v>0</v>
      </c>
      <c r="E39" s="39">
        <f t="shared" si="9"/>
        <v>13200</v>
      </c>
      <c r="F39" s="40">
        <f t="shared" si="9"/>
        <v>14032</v>
      </c>
      <c r="G39" s="38">
        <f t="shared" si="9"/>
        <v>14032</v>
      </c>
      <c r="H39" s="41">
        <f t="shared" si="9"/>
        <v>14032</v>
      </c>
      <c r="I39" s="42">
        <f t="shared" si="9"/>
        <v>14972</v>
      </c>
      <c r="J39" s="38">
        <f t="shared" si="9"/>
        <v>16035</v>
      </c>
      <c r="K39" s="39">
        <f t="shared" si="9"/>
        <v>17237</v>
      </c>
    </row>
    <row r="40" spans="1:11" ht="12.75">
      <c r="A40" s="18" t="s">
        <v>50</v>
      </c>
      <c r="B40" s="11"/>
      <c r="C40" s="38"/>
      <c r="D40" s="38"/>
      <c r="E40" s="39"/>
      <c r="F40" s="40"/>
      <c r="G40" s="38"/>
      <c r="H40" s="41"/>
      <c r="I40" s="42"/>
      <c r="J40" s="38"/>
      <c r="K40" s="39"/>
    </row>
    <row r="41" spans="1:11" ht="12.75">
      <c r="A41" s="18" t="s">
        <v>51</v>
      </c>
      <c r="B41" s="11"/>
      <c r="C41" s="38"/>
      <c r="D41" s="38"/>
      <c r="E41" s="39"/>
      <c r="F41" s="40"/>
      <c r="G41" s="38"/>
      <c r="H41" s="41"/>
      <c r="I41" s="42"/>
      <c r="J41" s="38"/>
      <c r="K41" s="39"/>
    </row>
    <row r="42" spans="1:11" ht="12.75">
      <c r="A42" s="18" t="s">
        <v>52</v>
      </c>
      <c r="B42" s="11"/>
      <c r="C42" s="38"/>
      <c r="D42" s="38"/>
      <c r="E42" s="39"/>
      <c r="F42" s="40"/>
      <c r="G42" s="38"/>
      <c r="H42" s="41"/>
      <c r="I42" s="42"/>
      <c r="J42" s="38"/>
      <c r="K42" s="39"/>
    </row>
    <row r="43" spans="1:11" ht="12.75">
      <c r="A43" s="18" t="s">
        <v>53</v>
      </c>
      <c r="B43" s="11"/>
      <c r="C43" s="38"/>
      <c r="D43" s="38"/>
      <c r="E43" s="39"/>
      <c r="F43" s="40"/>
      <c r="G43" s="38"/>
      <c r="H43" s="41"/>
      <c r="I43" s="42"/>
      <c r="J43" s="38"/>
      <c r="K43" s="39"/>
    </row>
    <row r="44" spans="1:11" ht="12.75">
      <c r="A44" s="18" t="s">
        <v>54</v>
      </c>
      <c r="B44" s="11"/>
      <c r="C44" s="38"/>
      <c r="D44" s="38"/>
      <c r="E44" s="39"/>
      <c r="F44" s="40"/>
      <c r="G44" s="38"/>
      <c r="H44" s="41"/>
      <c r="I44" s="42"/>
      <c r="J44" s="38"/>
      <c r="K44" s="39"/>
    </row>
    <row r="45" spans="1:11" ht="12.75">
      <c r="A45" s="19" t="s">
        <v>30</v>
      </c>
      <c r="B45" s="11"/>
      <c r="C45" s="48">
        <f>SUM(C40:C44)</f>
        <v>0</v>
      </c>
      <c r="D45" s="48">
        <f aca="true" t="shared" si="10" ref="D45:K45">SUM(D40:D44)</f>
        <v>0</v>
      </c>
      <c r="E45" s="49">
        <f t="shared" si="10"/>
        <v>0</v>
      </c>
      <c r="F45" s="50">
        <f t="shared" si="10"/>
        <v>0</v>
      </c>
      <c r="G45" s="48">
        <f t="shared" si="10"/>
        <v>0</v>
      </c>
      <c r="H45" s="51">
        <f t="shared" si="10"/>
        <v>0</v>
      </c>
      <c r="I45" s="52">
        <f t="shared" si="10"/>
        <v>0</v>
      </c>
      <c r="J45" s="48">
        <f t="shared" si="10"/>
        <v>0</v>
      </c>
      <c r="K45" s="49">
        <f t="shared" si="10"/>
        <v>0</v>
      </c>
    </row>
    <row r="46" spans="1:11" ht="12.75">
      <c r="A46" s="20" t="s">
        <v>31</v>
      </c>
      <c r="B46" s="11" t="s">
        <v>32</v>
      </c>
      <c r="C46" s="53">
        <f>+C39+C45</f>
        <v>12300</v>
      </c>
      <c r="D46" s="53">
        <f aca="true" t="shared" si="11" ref="D46:K46">+D39+D45</f>
        <v>0</v>
      </c>
      <c r="E46" s="54">
        <f t="shared" si="11"/>
        <v>13200</v>
      </c>
      <c r="F46" s="55">
        <f t="shared" si="11"/>
        <v>14032</v>
      </c>
      <c r="G46" s="53">
        <f t="shared" si="11"/>
        <v>14032</v>
      </c>
      <c r="H46" s="56">
        <f t="shared" si="11"/>
        <v>14032</v>
      </c>
      <c r="I46" s="57">
        <f t="shared" si="11"/>
        <v>14972</v>
      </c>
      <c r="J46" s="53">
        <f t="shared" si="11"/>
        <v>16035</v>
      </c>
      <c r="K46" s="54">
        <f t="shared" si="11"/>
        <v>17237</v>
      </c>
    </row>
    <row r="47" spans="1:11" ht="4.5" customHeight="1">
      <c r="A47" s="21"/>
      <c r="B47" s="22"/>
      <c r="C47" s="58"/>
      <c r="D47" s="58"/>
      <c r="E47" s="59"/>
      <c r="F47" s="60"/>
      <c r="G47" s="58"/>
      <c r="H47" s="61"/>
      <c r="I47" s="62"/>
      <c r="J47" s="58"/>
      <c r="K47" s="59"/>
    </row>
    <row r="48" spans="1:11" ht="12.75">
      <c r="A48" s="10" t="s">
        <v>55</v>
      </c>
      <c r="B48" s="11" t="s">
        <v>56</v>
      </c>
      <c r="C48" s="38"/>
      <c r="D48" s="38"/>
      <c r="E48" s="63"/>
      <c r="F48" s="47"/>
      <c r="G48" s="38"/>
      <c r="H48" s="41"/>
      <c r="I48" s="42"/>
      <c r="J48" s="38"/>
      <c r="K48" s="39"/>
    </row>
    <row r="49" spans="1:11" ht="12.75">
      <c r="A49" s="18" t="s">
        <v>57</v>
      </c>
      <c r="B49" s="11"/>
      <c r="C49" s="38"/>
      <c r="D49" s="38"/>
      <c r="E49" s="64"/>
      <c r="F49" s="42"/>
      <c r="G49" s="38"/>
      <c r="H49" s="64"/>
      <c r="I49" s="42"/>
      <c r="J49" s="38"/>
      <c r="K49" s="64"/>
    </row>
    <row r="50" spans="1:11" ht="12.75">
      <c r="A50" s="18" t="s">
        <v>58</v>
      </c>
      <c r="B50" s="11"/>
      <c r="C50" s="38"/>
      <c r="D50" s="38"/>
      <c r="E50" s="64"/>
      <c r="F50" s="42"/>
      <c r="G50" s="38"/>
      <c r="H50" s="64"/>
      <c r="I50" s="42"/>
      <c r="J50" s="38"/>
      <c r="K50" s="64"/>
    </row>
    <row r="51" spans="1:11" ht="12.75">
      <c r="A51" s="18" t="s">
        <v>59</v>
      </c>
      <c r="B51" s="11"/>
      <c r="C51" s="38"/>
      <c r="D51" s="38"/>
      <c r="E51" s="64"/>
      <c r="F51" s="42"/>
      <c r="G51" s="38"/>
      <c r="H51" s="64"/>
      <c r="I51" s="42"/>
      <c r="J51" s="38"/>
      <c r="K51" s="64"/>
    </row>
    <row r="52" spans="1:11" ht="12.75">
      <c r="A52" s="23" t="s">
        <v>60</v>
      </c>
      <c r="B52" s="22"/>
      <c r="C52" s="58"/>
      <c r="D52" s="58"/>
      <c r="E52" s="80"/>
      <c r="F52" s="62"/>
      <c r="G52" s="58"/>
      <c r="H52" s="80"/>
      <c r="I52" s="62"/>
      <c r="J52" s="58"/>
      <c r="K52" s="80"/>
    </row>
    <row r="53" spans="1:11" ht="4.5" customHeight="1">
      <c r="A53" s="24"/>
      <c r="B53" s="11"/>
      <c r="C53" s="38"/>
      <c r="D53" s="38"/>
      <c r="E53" s="64"/>
      <c r="F53" s="42"/>
      <c r="G53" s="38"/>
      <c r="H53" s="41"/>
      <c r="I53" s="42"/>
      <c r="J53" s="38"/>
      <c r="K53" s="64"/>
    </row>
    <row r="54" spans="1:11" ht="12.75">
      <c r="A54" s="25" t="s">
        <v>61</v>
      </c>
      <c r="B54" s="11" t="s">
        <v>62</v>
      </c>
      <c r="C54" s="70"/>
      <c r="D54" s="70"/>
      <c r="E54" s="71"/>
      <c r="F54" s="72"/>
      <c r="G54" s="70"/>
      <c r="H54" s="73"/>
      <c r="I54" s="74"/>
      <c r="J54" s="70"/>
      <c r="K54" s="71"/>
    </row>
    <row r="55" spans="1:11" ht="12.75">
      <c r="A55" s="18" t="s">
        <v>63</v>
      </c>
      <c r="B55" s="11"/>
      <c r="C55" s="70"/>
      <c r="D55" s="70"/>
      <c r="E55" s="71"/>
      <c r="F55" s="72"/>
      <c r="G55" s="70"/>
      <c r="H55" s="73"/>
      <c r="I55" s="74"/>
      <c r="J55" s="70"/>
      <c r="K55" s="71"/>
    </row>
    <row r="56" spans="1:11" ht="12.75">
      <c r="A56" s="18" t="s">
        <v>64</v>
      </c>
      <c r="B56" s="11"/>
      <c r="C56" s="70"/>
      <c r="D56" s="70"/>
      <c r="E56" s="71"/>
      <c r="F56" s="72"/>
      <c r="G56" s="70"/>
      <c r="H56" s="73"/>
      <c r="I56" s="74"/>
      <c r="J56" s="70"/>
      <c r="K56" s="71"/>
    </row>
    <row r="57" spans="1:11" ht="12.75">
      <c r="A57" s="18" t="s">
        <v>65</v>
      </c>
      <c r="B57" s="11"/>
      <c r="C57" s="70"/>
      <c r="D57" s="70"/>
      <c r="E57" s="71"/>
      <c r="F57" s="72"/>
      <c r="G57" s="70"/>
      <c r="H57" s="73"/>
      <c r="I57" s="74"/>
      <c r="J57" s="70"/>
      <c r="K57" s="71"/>
    </row>
    <row r="58" spans="1:11" ht="12.75">
      <c r="A58" s="18" t="s">
        <v>66</v>
      </c>
      <c r="B58" s="11"/>
      <c r="C58" s="70"/>
      <c r="D58" s="70"/>
      <c r="E58" s="71"/>
      <c r="F58" s="72"/>
      <c r="G58" s="70"/>
      <c r="H58" s="73"/>
      <c r="I58" s="74"/>
      <c r="J58" s="70"/>
      <c r="K58" s="71"/>
    </row>
    <row r="59" spans="1:11" ht="12.75">
      <c r="A59" s="20" t="s">
        <v>67</v>
      </c>
      <c r="B59" s="26"/>
      <c r="C59" s="81"/>
      <c r="D59" s="81"/>
      <c r="E59" s="82"/>
      <c r="F59" s="83"/>
      <c r="G59" s="81"/>
      <c r="H59" s="84"/>
      <c r="I59" s="85"/>
      <c r="J59" s="81"/>
      <c r="K59" s="82"/>
    </row>
    <row r="60" spans="1:11" ht="12.75">
      <c r="A60" s="27" t="s">
        <v>68</v>
      </c>
      <c r="B60" s="22"/>
      <c r="C60" s="65">
        <f>SUM(C55:C59)</f>
        <v>0</v>
      </c>
      <c r="D60" s="65">
        <f aca="true" t="shared" si="12" ref="D60:K60">SUM(D55:D59)</f>
        <v>0</v>
      </c>
      <c r="E60" s="66">
        <f t="shared" si="12"/>
        <v>0</v>
      </c>
      <c r="F60" s="67">
        <f t="shared" si="12"/>
        <v>0</v>
      </c>
      <c r="G60" s="65">
        <f t="shared" si="12"/>
        <v>0</v>
      </c>
      <c r="H60" s="68">
        <f t="shared" si="12"/>
        <v>0</v>
      </c>
      <c r="I60" s="69">
        <f t="shared" si="12"/>
        <v>0</v>
      </c>
      <c r="J60" s="65">
        <f t="shared" si="12"/>
        <v>0</v>
      </c>
      <c r="K60" s="66">
        <f t="shared" si="12"/>
        <v>0</v>
      </c>
    </row>
    <row r="61" spans="1:11" ht="4.5" customHeight="1">
      <c r="A61" s="28"/>
      <c r="B61" s="11"/>
      <c r="C61" s="12"/>
      <c r="D61" s="12"/>
      <c r="E61" s="13"/>
      <c r="F61" s="14"/>
      <c r="G61" s="12"/>
      <c r="H61" s="15"/>
      <c r="I61" s="16"/>
      <c r="J61" s="12"/>
      <c r="K61" s="13"/>
    </row>
    <row r="62" spans="1:11" ht="12.75">
      <c r="A62" s="10" t="s">
        <v>69</v>
      </c>
      <c r="B62" s="11"/>
      <c r="C62" s="38"/>
      <c r="D62" s="38"/>
      <c r="E62" s="39"/>
      <c r="F62" s="40"/>
      <c r="G62" s="38"/>
      <c r="H62" s="41"/>
      <c r="I62" s="42"/>
      <c r="J62" s="38"/>
      <c r="K62" s="39"/>
    </row>
    <row r="63" spans="1:11" ht="12.75">
      <c r="A63" s="18" t="s">
        <v>70</v>
      </c>
      <c r="B63" s="11"/>
      <c r="C63" s="38"/>
      <c r="D63" s="38"/>
      <c r="E63" s="39"/>
      <c r="F63" s="86"/>
      <c r="G63" s="38"/>
      <c r="H63" s="41"/>
      <c r="I63" s="42"/>
      <c r="J63" s="38"/>
      <c r="K63" s="39"/>
    </row>
    <row r="64" spans="1:11" ht="12.75">
      <c r="A64" s="18" t="s">
        <v>71</v>
      </c>
      <c r="B64" s="11"/>
      <c r="C64" s="38"/>
      <c r="D64" s="87"/>
      <c r="E64" s="88"/>
      <c r="F64" s="86"/>
      <c r="G64" s="87"/>
      <c r="H64" s="89"/>
      <c r="I64" s="90"/>
      <c r="J64" s="38"/>
      <c r="K64" s="39"/>
    </row>
    <row r="65" spans="1:11" ht="12.75">
      <c r="A65" s="18" t="s">
        <v>72</v>
      </c>
      <c r="B65" s="11"/>
      <c r="C65" s="38"/>
      <c r="D65" s="38"/>
      <c r="E65" s="39"/>
      <c r="F65" s="86"/>
      <c r="G65" s="87"/>
      <c r="H65" s="89"/>
      <c r="I65" s="42"/>
      <c r="J65" s="38"/>
      <c r="K65" s="39"/>
    </row>
    <row r="66" spans="1:11" ht="12.75">
      <c r="A66" s="18" t="s">
        <v>73</v>
      </c>
      <c r="B66" s="11"/>
      <c r="C66" s="38"/>
      <c r="D66" s="38"/>
      <c r="E66" s="39"/>
      <c r="F66" s="86"/>
      <c r="G66" s="87"/>
      <c r="H66" s="89"/>
      <c r="I66" s="42"/>
      <c r="J66" s="38"/>
      <c r="K66" s="39"/>
    </row>
    <row r="67" spans="1:11" ht="12.75">
      <c r="A67" s="18" t="s">
        <v>74</v>
      </c>
      <c r="B67" s="11"/>
      <c r="C67" s="38"/>
      <c r="D67" s="87"/>
      <c r="E67" s="88"/>
      <c r="F67" s="86"/>
      <c r="G67" s="87"/>
      <c r="H67" s="89"/>
      <c r="I67" s="90"/>
      <c r="J67" s="38"/>
      <c r="K67" s="39"/>
    </row>
    <row r="68" spans="1:11" ht="12.75">
      <c r="A68" s="29" t="s">
        <v>75</v>
      </c>
      <c r="B68" s="22"/>
      <c r="C68" s="58"/>
      <c r="D68" s="58"/>
      <c r="E68" s="59"/>
      <c r="F68" s="91"/>
      <c r="G68" s="92"/>
      <c r="H68" s="93"/>
      <c r="I68" s="62"/>
      <c r="J68" s="58"/>
      <c r="K68" s="59"/>
    </row>
    <row r="69" spans="1:11" ht="12.75">
      <c r="A69" s="10" t="s">
        <v>76</v>
      </c>
      <c r="B69" s="11" t="s">
        <v>77</v>
      </c>
      <c r="C69" s="70"/>
      <c r="D69" s="70"/>
      <c r="E69" s="71"/>
      <c r="F69" s="72"/>
      <c r="G69" s="70"/>
      <c r="H69" s="73"/>
      <c r="I69" s="74"/>
      <c r="J69" s="70"/>
      <c r="K69" s="71"/>
    </row>
    <row r="70" spans="1:11" ht="12.75">
      <c r="A70" s="18" t="s">
        <v>78</v>
      </c>
      <c r="B70" s="11"/>
      <c r="C70" s="70"/>
      <c r="D70" s="70"/>
      <c r="E70" s="71"/>
      <c r="F70" s="72"/>
      <c r="G70" s="70"/>
      <c r="H70" s="73"/>
      <c r="I70" s="74"/>
      <c r="J70" s="70"/>
      <c r="K70" s="71"/>
    </row>
    <row r="71" spans="1:11" ht="12.75">
      <c r="A71" s="18" t="s">
        <v>79</v>
      </c>
      <c r="B71" s="11"/>
      <c r="C71" s="70"/>
      <c r="D71" s="70"/>
      <c r="E71" s="71"/>
      <c r="F71" s="72"/>
      <c r="G71" s="70"/>
      <c r="H71" s="73"/>
      <c r="I71" s="74"/>
      <c r="J71" s="70"/>
      <c r="K71" s="71"/>
    </row>
    <row r="72" spans="1:11" ht="12.75">
      <c r="A72" s="18" t="s">
        <v>80</v>
      </c>
      <c r="B72" s="11"/>
      <c r="C72" s="70"/>
      <c r="D72" s="70"/>
      <c r="E72" s="71"/>
      <c r="F72" s="72"/>
      <c r="G72" s="70"/>
      <c r="H72" s="73"/>
      <c r="I72" s="74"/>
      <c r="J72" s="70"/>
      <c r="K72" s="71"/>
    </row>
    <row r="73" spans="1:11" ht="12.75">
      <c r="A73" s="18" t="s">
        <v>81</v>
      </c>
      <c r="B73" s="11"/>
      <c r="C73" s="70"/>
      <c r="D73" s="70"/>
      <c r="E73" s="71"/>
      <c r="F73" s="72"/>
      <c r="G73" s="70"/>
      <c r="H73" s="73"/>
      <c r="I73" s="74"/>
      <c r="J73" s="70"/>
      <c r="K73" s="71"/>
    </row>
    <row r="74" spans="1:11" ht="12.75">
      <c r="A74" s="18" t="s">
        <v>82</v>
      </c>
      <c r="B74" s="11"/>
      <c r="C74" s="70"/>
      <c r="D74" s="70"/>
      <c r="E74" s="71"/>
      <c r="F74" s="72"/>
      <c r="G74" s="70"/>
      <c r="H74" s="73"/>
      <c r="I74" s="74"/>
      <c r="J74" s="70"/>
      <c r="K74" s="71"/>
    </row>
    <row r="75" spans="1:11" ht="12.75">
      <c r="A75" s="18" t="s">
        <v>83</v>
      </c>
      <c r="B75" s="11"/>
      <c r="C75" s="70"/>
      <c r="D75" s="70"/>
      <c r="E75" s="71"/>
      <c r="F75" s="72"/>
      <c r="G75" s="70"/>
      <c r="H75" s="73"/>
      <c r="I75" s="74"/>
      <c r="J75" s="70"/>
      <c r="K75" s="71"/>
    </row>
    <row r="76" spans="1:11" ht="12.75">
      <c r="A76" s="18" t="s">
        <v>84</v>
      </c>
      <c r="B76" s="11"/>
      <c r="C76" s="70"/>
      <c r="D76" s="70"/>
      <c r="E76" s="71"/>
      <c r="F76" s="72"/>
      <c r="G76" s="70"/>
      <c r="H76" s="73"/>
      <c r="I76" s="74"/>
      <c r="J76" s="70"/>
      <c r="K76" s="71"/>
    </row>
    <row r="77" spans="1:11" ht="12.75">
      <c r="A77" s="18" t="s">
        <v>85</v>
      </c>
      <c r="B77" s="11" t="s">
        <v>86</v>
      </c>
      <c r="C77" s="70"/>
      <c r="D77" s="70"/>
      <c r="E77" s="71"/>
      <c r="F77" s="72"/>
      <c r="G77" s="70"/>
      <c r="H77" s="73"/>
      <c r="I77" s="74"/>
      <c r="J77" s="70"/>
      <c r="K77" s="71"/>
    </row>
    <row r="78" spans="1:11" ht="12.75">
      <c r="A78" s="18" t="s">
        <v>87</v>
      </c>
      <c r="B78" s="11"/>
      <c r="C78" s="70"/>
      <c r="D78" s="70"/>
      <c r="E78" s="71"/>
      <c r="F78" s="72"/>
      <c r="G78" s="70"/>
      <c r="H78" s="73"/>
      <c r="I78" s="74"/>
      <c r="J78" s="70"/>
      <c r="K78" s="71"/>
    </row>
    <row r="79" spans="1:11" ht="12.75">
      <c r="A79" s="30" t="s">
        <v>88</v>
      </c>
      <c r="B79" s="31"/>
      <c r="C79" s="75">
        <f>SUM(C70:C78)</f>
        <v>0</v>
      </c>
      <c r="D79" s="75">
        <f aca="true" t="shared" si="13" ref="D79:K79">SUM(D70:D78)</f>
        <v>0</v>
      </c>
      <c r="E79" s="76">
        <f t="shared" si="13"/>
        <v>0</v>
      </c>
      <c r="F79" s="77">
        <f t="shared" si="13"/>
        <v>0</v>
      </c>
      <c r="G79" s="75">
        <f t="shared" si="13"/>
        <v>0</v>
      </c>
      <c r="H79" s="78">
        <f t="shared" si="13"/>
        <v>0</v>
      </c>
      <c r="I79" s="79">
        <f t="shared" si="13"/>
        <v>0</v>
      </c>
      <c r="J79" s="75">
        <f t="shared" si="13"/>
        <v>0</v>
      </c>
      <c r="K79" s="76">
        <f t="shared" si="13"/>
        <v>0</v>
      </c>
    </row>
    <row r="80" spans="1:11" ht="12.75">
      <c r="A80" s="94" t="s">
        <v>108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</row>
    <row r="81" spans="1:11" ht="12.75">
      <c r="A81" s="94" t="s">
        <v>109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</row>
    <row r="82" spans="1:11" ht="12.75">
      <c r="A82" s="94" t="s">
        <v>110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</row>
    <row r="83" spans="1:11" ht="12.75">
      <c r="A83" s="94" t="s">
        <v>111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</row>
    <row r="84" spans="1:11" ht="12.75">
      <c r="A84" s="94" t="s">
        <v>112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</row>
    <row r="85" spans="1:11" ht="12.75">
      <c r="A85" s="94" t="s">
        <v>113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</row>
    <row r="86" spans="1:11" ht="12.75">
      <c r="A86" s="94" t="s">
        <v>114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</row>
    <row r="87" spans="1:11" ht="12.75">
      <c r="A87" s="94" t="s">
        <v>115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</row>
    <row r="88" spans="1:11" ht="12.75">
      <c r="A88" s="94" t="s">
        <v>116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</row>
    <row r="89" spans="1:11" ht="12.75">
      <c r="A89" s="32" t="s">
        <v>117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89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101" t="s">
        <v>92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95" t="s">
        <v>6</v>
      </c>
      <c r="G2" s="96"/>
      <c r="H2" s="97"/>
      <c r="I2" s="98" t="s">
        <v>7</v>
      </c>
      <c r="J2" s="99"/>
      <c r="K2" s="100"/>
    </row>
    <row r="3" spans="1:11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9" t="s">
        <v>13</v>
      </c>
      <c r="J3" s="7" t="s">
        <v>14</v>
      </c>
      <c r="K3" s="8" t="s">
        <v>15</v>
      </c>
    </row>
    <row r="4" spans="1:11" ht="12.75">
      <c r="A4" s="10" t="s">
        <v>16</v>
      </c>
      <c r="B4" s="11" t="s">
        <v>17</v>
      </c>
      <c r="C4" s="33"/>
      <c r="D4" s="33"/>
      <c r="E4" s="34"/>
      <c r="F4" s="35"/>
      <c r="G4" s="33"/>
      <c r="H4" s="36"/>
      <c r="I4" s="37"/>
      <c r="J4" s="33"/>
      <c r="K4" s="34"/>
    </row>
    <row r="5" spans="1:11" ht="12.75">
      <c r="A5" s="17" t="s">
        <v>18</v>
      </c>
      <c r="B5" s="11"/>
      <c r="C5" s="38"/>
      <c r="D5" s="38"/>
      <c r="E5" s="39"/>
      <c r="F5" s="40"/>
      <c r="G5" s="38"/>
      <c r="H5" s="41"/>
      <c r="I5" s="42"/>
      <c r="J5" s="38"/>
      <c r="K5" s="39"/>
    </row>
    <row r="6" spans="1:11" ht="12.75">
      <c r="A6" s="18" t="s">
        <v>19</v>
      </c>
      <c r="B6" s="11"/>
      <c r="C6" s="38"/>
      <c r="D6" s="38"/>
      <c r="E6" s="39"/>
      <c r="F6" s="40"/>
      <c r="G6" s="38"/>
      <c r="H6" s="41"/>
      <c r="I6" s="42"/>
      <c r="J6" s="38"/>
      <c r="K6" s="39"/>
    </row>
    <row r="7" spans="1:11" ht="12.75">
      <c r="A7" s="18" t="s">
        <v>20</v>
      </c>
      <c r="B7" s="11"/>
      <c r="C7" s="38"/>
      <c r="D7" s="38"/>
      <c r="E7" s="39"/>
      <c r="F7" s="40"/>
      <c r="G7" s="38"/>
      <c r="H7" s="41"/>
      <c r="I7" s="42"/>
      <c r="J7" s="38"/>
      <c r="K7" s="39"/>
    </row>
    <row r="8" spans="1:11" ht="12.75">
      <c r="A8" s="18" t="s">
        <v>21</v>
      </c>
      <c r="B8" s="11" t="s">
        <v>22</v>
      </c>
      <c r="C8" s="38"/>
      <c r="D8" s="38"/>
      <c r="E8" s="39"/>
      <c r="F8" s="40"/>
      <c r="G8" s="38"/>
      <c r="H8" s="41"/>
      <c r="I8" s="42"/>
      <c r="J8" s="38"/>
      <c r="K8" s="39"/>
    </row>
    <row r="9" spans="1:11" ht="12.75">
      <c r="A9" s="18" t="s">
        <v>23</v>
      </c>
      <c r="B9" s="11" t="s">
        <v>24</v>
      </c>
      <c r="C9" s="38"/>
      <c r="D9" s="38"/>
      <c r="E9" s="39"/>
      <c r="F9" s="40"/>
      <c r="G9" s="38"/>
      <c r="H9" s="41"/>
      <c r="I9" s="42"/>
      <c r="J9" s="38"/>
      <c r="K9" s="39"/>
    </row>
    <row r="10" spans="1:11" ht="12.75">
      <c r="A10" s="19" t="s">
        <v>25</v>
      </c>
      <c r="B10" s="11"/>
      <c r="C10" s="43">
        <f>SUM(C6:C9)</f>
        <v>0</v>
      </c>
      <c r="D10" s="43">
        <f aca="true" t="shared" si="0" ref="D10:K10">SUM(D6:D9)</f>
        <v>0</v>
      </c>
      <c r="E10" s="44">
        <f t="shared" si="0"/>
        <v>0</v>
      </c>
      <c r="F10" s="45">
        <f t="shared" si="0"/>
        <v>0</v>
      </c>
      <c r="G10" s="43">
        <f t="shared" si="0"/>
        <v>0</v>
      </c>
      <c r="H10" s="46">
        <f t="shared" si="0"/>
        <v>0</v>
      </c>
      <c r="I10" s="47">
        <f t="shared" si="0"/>
        <v>0</v>
      </c>
      <c r="J10" s="43">
        <f t="shared" si="0"/>
        <v>0</v>
      </c>
      <c r="K10" s="44">
        <f t="shared" si="0"/>
        <v>0</v>
      </c>
    </row>
    <row r="11" spans="1:11" ht="12.75">
      <c r="A11" s="18" t="s">
        <v>26</v>
      </c>
      <c r="B11" s="11" t="s">
        <v>27</v>
      </c>
      <c r="C11" s="38"/>
      <c r="D11" s="38"/>
      <c r="E11" s="39"/>
      <c r="F11" s="40"/>
      <c r="G11" s="38"/>
      <c r="H11" s="41"/>
      <c r="I11" s="42"/>
      <c r="J11" s="38"/>
      <c r="K11" s="39"/>
    </row>
    <row r="12" spans="1:11" ht="12.75">
      <c r="A12" s="18" t="s">
        <v>28</v>
      </c>
      <c r="B12" s="11" t="s">
        <v>24</v>
      </c>
      <c r="C12" s="38"/>
      <c r="D12" s="38"/>
      <c r="E12" s="39"/>
      <c r="F12" s="40"/>
      <c r="G12" s="38"/>
      <c r="H12" s="41"/>
      <c r="I12" s="42"/>
      <c r="J12" s="38"/>
      <c r="K12" s="39"/>
    </row>
    <row r="13" spans="1:11" ht="12.75">
      <c r="A13" s="18" t="s">
        <v>29</v>
      </c>
      <c r="B13" s="11"/>
      <c r="C13" s="38"/>
      <c r="D13" s="38"/>
      <c r="E13" s="39"/>
      <c r="F13" s="40"/>
      <c r="G13" s="38"/>
      <c r="H13" s="41"/>
      <c r="I13" s="42"/>
      <c r="J13" s="38"/>
      <c r="K13" s="39"/>
    </row>
    <row r="14" spans="1:11" ht="12.75">
      <c r="A14" s="19" t="s">
        <v>30</v>
      </c>
      <c r="B14" s="11"/>
      <c r="C14" s="48">
        <f>SUM(C11:C13)</f>
        <v>0</v>
      </c>
      <c r="D14" s="48">
        <f aca="true" t="shared" si="1" ref="D14:K14">SUM(D11:D13)</f>
        <v>0</v>
      </c>
      <c r="E14" s="49">
        <f t="shared" si="1"/>
        <v>0</v>
      </c>
      <c r="F14" s="50">
        <f t="shared" si="1"/>
        <v>0</v>
      </c>
      <c r="G14" s="48">
        <f t="shared" si="1"/>
        <v>0</v>
      </c>
      <c r="H14" s="51">
        <f t="shared" si="1"/>
        <v>0</v>
      </c>
      <c r="I14" s="52">
        <f t="shared" si="1"/>
        <v>0</v>
      </c>
      <c r="J14" s="48">
        <f t="shared" si="1"/>
        <v>0</v>
      </c>
      <c r="K14" s="49">
        <f t="shared" si="1"/>
        <v>0</v>
      </c>
    </row>
    <row r="15" spans="1:11" ht="12.75">
      <c r="A15" s="20" t="s">
        <v>31</v>
      </c>
      <c r="B15" s="11" t="s">
        <v>32</v>
      </c>
      <c r="C15" s="53">
        <f>+C10+C14</f>
        <v>0</v>
      </c>
      <c r="D15" s="53">
        <f aca="true" t="shared" si="2" ref="D15:K15">+D10+D14</f>
        <v>0</v>
      </c>
      <c r="E15" s="54">
        <f t="shared" si="2"/>
        <v>0</v>
      </c>
      <c r="F15" s="55">
        <f t="shared" si="2"/>
        <v>0</v>
      </c>
      <c r="G15" s="53">
        <f t="shared" si="2"/>
        <v>0</v>
      </c>
      <c r="H15" s="56">
        <f t="shared" si="2"/>
        <v>0</v>
      </c>
      <c r="I15" s="57">
        <f t="shared" si="2"/>
        <v>0</v>
      </c>
      <c r="J15" s="53">
        <f t="shared" si="2"/>
        <v>0</v>
      </c>
      <c r="K15" s="54">
        <f t="shared" si="2"/>
        <v>0</v>
      </c>
    </row>
    <row r="16" spans="1:11" ht="12.75">
      <c r="A16" s="17" t="s">
        <v>33</v>
      </c>
      <c r="B16" s="11"/>
      <c r="C16" s="38"/>
      <c r="D16" s="38"/>
      <c r="E16" s="39"/>
      <c r="F16" s="40"/>
      <c r="G16" s="38"/>
      <c r="H16" s="41"/>
      <c r="I16" s="42"/>
      <c r="J16" s="38"/>
      <c r="K16" s="39"/>
    </row>
    <row r="17" spans="1:11" ht="12.75">
      <c r="A17" s="18" t="s">
        <v>34</v>
      </c>
      <c r="B17" s="11"/>
      <c r="C17" s="38"/>
      <c r="D17" s="38"/>
      <c r="E17" s="39"/>
      <c r="F17" s="40"/>
      <c r="G17" s="38"/>
      <c r="H17" s="41"/>
      <c r="I17" s="42"/>
      <c r="J17" s="38"/>
      <c r="K17" s="39"/>
    </row>
    <row r="18" spans="1:11" ht="12.75">
      <c r="A18" s="18" t="s">
        <v>35</v>
      </c>
      <c r="B18" s="11"/>
      <c r="C18" s="38"/>
      <c r="D18" s="38"/>
      <c r="E18" s="39"/>
      <c r="F18" s="40"/>
      <c r="G18" s="38"/>
      <c r="H18" s="41"/>
      <c r="I18" s="42"/>
      <c r="J18" s="38"/>
      <c r="K18" s="39"/>
    </row>
    <row r="19" spans="1:11" ht="12.75">
      <c r="A19" s="18" t="s">
        <v>36</v>
      </c>
      <c r="B19" s="11"/>
      <c r="C19" s="38"/>
      <c r="D19" s="38"/>
      <c r="E19" s="39"/>
      <c r="F19" s="40"/>
      <c r="G19" s="38"/>
      <c r="H19" s="41"/>
      <c r="I19" s="42"/>
      <c r="J19" s="38"/>
      <c r="K19" s="39"/>
    </row>
    <row r="20" spans="1:11" ht="12.75">
      <c r="A20" s="18" t="s">
        <v>37</v>
      </c>
      <c r="B20" s="11"/>
      <c r="C20" s="38"/>
      <c r="D20" s="38"/>
      <c r="E20" s="39"/>
      <c r="F20" s="40"/>
      <c r="G20" s="38"/>
      <c r="H20" s="41"/>
      <c r="I20" s="42"/>
      <c r="J20" s="38"/>
      <c r="K20" s="39"/>
    </row>
    <row r="21" spans="1:11" ht="12.75">
      <c r="A21" s="18" t="s">
        <v>38</v>
      </c>
      <c r="B21" s="11"/>
      <c r="C21" s="38"/>
      <c r="D21" s="38"/>
      <c r="E21" s="39"/>
      <c r="F21" s="40"/>
      <c r="G21" s="38"/>
      <c r="H21" s="41"/>
      <c r="I21" s="42"/>
      <c r="J21" s="38"/>
      <c r="K21" s="39"/>
    </row>
    <row r="22" spans="1:11" ht="12.75">
      <c r="A22" s="19" t="s">
        <v>25</v>
      </c>
      <c r="B22" s="11"/>
      <c r="C22" s="43">
        <f>SUM(C17:C21)</f>
        <v>0</v>
      </c>
      <c r="D22" s="43">
        <f aca="true" t="shared" si="3" ref="D22:K22">SUM(D17:D21)</f>
        <v>0</v>
      </c>
      <c r="E22" s="44">
        <f t="shared" si="3"/>
        <v>0</v>
      </c>
      <c r="F22" s="45">
        <f t="shared" si="3"/>
        <v>0</v>
      </c>
      <c r="G22" s="43">
        <f t="shared" si="3"/>
        <v>0</v>
      </c>
      <c r="H22" s="46">
        <f t="shared" si="3"/>
        <v>0</v>
      </c>
      <c r="I22" s="47">
        <f t="shared" si="3"/>
        <v>0</v>
      </c>
      <c r="J22" s="43">
        <f t="shared" si="3"/>
        <v>0</v>
      </c>
      <c r="K22" s="44">
        <f t="shared" si="3"/>
        <v>0</v>
      </c>
    </row>
    <row r="23" spans="1:11" ht="12.75">
      <c r="A23" s="18" t="s">
        <v>39</v>
      </c>
      <c r="B23" s="11"/>
      <c r="C23" s="38"/>
      <c r="D23" s="38"/>
      <c r="E23" s="39"/>
      <c r="F23" s="40"/>
      <c r="G23" s="38"/>
      <c r="H23" s="41"/>
      <c r="I23" s="42"/>
      <c r="J23" s="38"/>
      <c r="K23" s="39"/>
    </row>
    <row r="24" spans="1:11" ht="12.75">
      <c r="A24" s="18" t="s">
        <v>40</v>
      </c>
      <c r="B24" s="11"/>
      <c r="C24" s="38"/>
      <c r="D24" s="38"/>
      <c r="E24" s="39"/>
      <c r="F24" s="40"/>
      <c r="G24" s="38"/>
      <c r="H24" s="41"/>
      <c r="I24" s="42"/>
      <c r="J24" s="38"/>
      <c r="K24" s="39"/>
    </row>
    <row r="25" spans="1:11" ht="12.75">
      <c r="A25" s="18" t="s">
        <v>41</v>
      </c>
      <c r="B25" s="11"/>
      <c r="C25" s="38"/>
      <c r="D25" s="38"/>
      <c r="E25" s="39"/>
      <c r="F25" s="40"/>
      <c r="G25" s="38"/>
      <c r="H25" s="41"/>
      <c r="I25" s="42"/>
      <c r="J25" s="38"/>
      <c r="K25" s="39"/>
    </row>
    <row r="26" spans="1:11" ht="12.75">
      <c r="A26" s="19" t="s">
        <v>30</v>
      </c>
      <c r="B26" s="11"/>
      <c r="C26" s="48">
        <f>SUM(C23:C25)</f>
        <v>0</v>
      </c>
      <c r="D26" s="48">
        <f aca="true" t="shared" si="4" ref="D26:K26">SUM(D23:D25)</f>
        <v>0</v>
      </c>
      <c r="E26" s="49">
        <f t="shared" si="4"/>
        <v>0</v>
      </c>
      <c r="F26" s="50">
        <f t="shared" si="4"/>
        <v>0</v>
      </c>
      <c r="G26" s="48">
        <f t="shared" si="4"/>
        <v>0</v>
      </c>
      <c r="H26" s="51">
        <f t="shared" si="4"/>
        <v>0</v>
      </c>
      <c r="I26" s="52">
        <f t="shared" si="4"/>
        <v>0</v>
      </c>
      <c r="J26" s="48">
        <f t="shared" si="4"/>
        <v>0</v>
      </c>
      <c r="K26" s="49">
        <f t="shared" si="4"/>
        <v>0</v>
      </c>
    </row>
    <row r="27" spans="1:11" ht="12.75">
      <c r="A27" s="20" t="s">
        <v>31</v>
      </c>
      <c r="B27" s="11" t="s">
        <v>32</v>
      </c>
      <c r="C27" s="53">
        <f>+C22+C26</f>
        <v>0</v>
      </c>
      <c r="D27" s="53">
        <f aca="true" t="shared" si="5" ref="D27:K27">+D22+D26</f>
        <v>0</v>
      </c>
      <c r="E27" s="54">
        <f t="shared" si="5"/>
        <v>0</v>
      </c>
      <c r="F27" s="55">
        <f t="shared" si="5"/>
        <v>0</v>
      </c>
      <c r="G27" s="53">
        <f t="shared" si="5"/>
        <v>0</v>
      </c>
      <c r="H27" s="56">
        <f t="shared" si="5"/>
        <v>0</v>
      </c>
      <c r="I27" s="57">
        <f t="shared" si="5"/>
        <v>0</v>
      </c>
      <c r="J27" s="53">
        <f t="shared" si="5"/>
        <v>0</v>
      </c>
      <c r="K27" s="54">
        <f t="shared" si="5"/>
        <v>0</v>
      </c>
    </row>
    <row r="28" spans="1:11" ht="12.75">
      <c r="A28" s="17" t="s">
        <v>42</v>
      </c>
      <c r="B28" s="11"/>
      <c r="C28" s="38"/>
      <c r="D28" s="38"/>
      <c r="E28" s="39"/>
      <c r="F28" s="40"/>
      <c r="G28" s="38"/>
      <c r="H28" s="41"/>
      <c r="I28" s="42"/>
      <c r="J28" s="38"/>
      <c r="K28" s="39"/>
    </row>
    <row r="29" spans="1:11" ht="12.75">
      <c r="A29" s="18" t="s">
        <v>43</v>
      </c>
      <c r="B29" s="11"/>
      <c r="C29" s="38"/>
      <c r="D29" s="38"/>
      <c r="E29" s="39"/>
      <c r="F29" s="40"/>
      <c r="G29" s="38"/>
      <c r="H29" s="41"/>
      <c r="I29" s="42"/>
      <c r="J29" s="38"/>
      <c r="K29" s="39"/>
    </row>
    <row r="30" spans="1:11" ht="12.75">
      <c r="A30" s="18" t="s">
        <v>44</v>
      </c>
      <c r="B30" s="11"/>
      <c r="C30" s="38"/>
      <c r="D30" s="38"/>
      <c r="E30" s="39"/>
      <c r="F30" s="40"/>
      <c r="G30" s="38"/>
      <c r="H30" s="41"/>
      <c r="I30" s="42"/>
      <c r="J30" s="38"/>
      <c r="K30" s="39"/>
    </row>
    <row r="31" spans="1:11" ht="12.75">
      <c r="A31" s="19" t="s">
        <v>25</v>
      </c>
      <c r="B31" s="11"/>
      <c r="C31" s="43">
        <f>SUM(C29:C30)</f>
        <v>0</v>
      </c>
      <c r="D31" s="43">
        <f aca="true" t="shared" si="6" ref="D31:K31">SUM(D29:D30)</f>
        <v>0</v>
      </c>
      <c r="E31" s="44">
        <f t="shared" si="6"/>
        <v>0</v>
      </c>
      <c r="F31" s="45">
        <f t="shared" si="6"/>
        <v>0</v>
      </c>
      <c r="G31" s="43">
        <f t="shared" si="6"/>
        <v>0</v>
      </c>
      <c r="H31" s="46">
        <f t="shared" si="6"/>
        <v>0</v>
      </c>
      <c r="I31" s="47">
        <f t="shared" si="6"/>
        <v>0</v>
      </c>
      <c r="J31" s="43">
        <f t="shared" si="6"/>
        <v>0</v>
      </c>
      <c r="K31" s="44">
        <f t="shared" si="6"/>
        <v>0</v>
      </c>
    </row>
    <row r="32" spans="1:11" ht="12.75">
      <c r="A32" s="18" t="s">
        <v>45</v>
      </c>
      <c r="B32" s="11"/>
      <c r="C32" s="38"/>
      <c r="D32" s="38"/>
      <c r="E32" s="39"/>
      <c r="F32" s="40"/>
      <c r="G32" s="38"/>
      <c r="H32" s="41"/>
      <c r="I32" s="42"/>
      <c r="J32" s="38"/>
      <c r="K32" s="39"/>
    </row>
    <row r="33" spans="1:11" ht="12.75">
      <c r="A33" s="18" t="s">
        <v>46</v>
      </c>
      <c r="B33" s="11"/>
      <c r="C33" s="38"/>
      <c r="D33" s="38"/>
      <c r="E33" s="39"/>
      <c r="F33" s="40"/>
      <c r="G33" s="38"/>
      <c r="H33" s="41"/>
      <c r="I33" s="42"/>
      <c r="J33" s="38"/>
      <c r="K33" s="39"/>
    </row>
    <row r="34" spans="1:11" ht="12.75">
      <c r="A34" s="18" t="s">
        <v>47</v>
      </c>
      <c r="B34" s="11"/>
      <c r="C34" s="38"/>
      <c r="D34" s="38"/>
      <c r="E34" s="39"/>
      <c r="F34" s="40"/>
      <c r="G34" s="38"/>
      <c r="H34" s="41"/>
      <c r="I34" s="42"/>
      <c r="J34" s="38"/>
      <c r="K34" s="39"/>
    </row>
    <row r="35" spans="1:11" ht="12.75">
      <c r="A35" s="19" t="s">
        <v>30</v>
      </c>
      <c r="B35" s="11"/>
      <c r="C35" s="48">
        <f>SUM(C32:C34)</f>
        <v>0</v>
      </c>
      <c r="D35" s="48">
        <f aca="true" t="shared" si="7" ref="D35:K35">SUM(D32:D34)</f>
        <v>0</v>
      </c>
      <c r="E35" s="49">
        <f t="shared" si="7"/>
        <v>0</v>
      </c>
      <c r="F35" s="50">
        <f t="shared" si="7"/>
        <v>0</v>
      </c>
      <c r="G35" s="48">
        <f t="shared" si="7"/>
        <v>0</v>
      </c>
      <c r="H35" s="51">
        <f t="shared" si="7"/>
        <v>0</v>
      </c>
      <c r="I35" s="52">
        <f t="shared" si="7"/>
        <v>0</v>
      </c>
      <c r="J35" s="48">
        <f t="shared" si="7"/>
        <v>0</v>
      </c>
      <c r="K35" s="49">
        <f t="shared" si="7"/>
        <v>0</v>
      </c>
    </row>
    <row r="36" spans="1:11" ht="12.75">
      <c r="A36" s="20" t="s">
        <v>31</v>
      </c>
      <c r="B36" s="11" t="s">
        <v>32</v>
      </c>
      <c r="C36" s="53">
        <f>+C31+C35</f>
        <v>0</v>
      </c>
      <c r="D36" s="53">
        <f aca="true" t="shared" si="8" ref="D36:K36">+D31+D35</f>
        <v>0</v>
      </c>
      <c r="E36" s="54">
        <f t="shared" si="8"/>
        <v>0</v>
      </c>
      <c r="F36" s="55">
        <f t="shared" si="8"/>
        <v>0</v>
      </c>
      <c r="G36" s="53">
        <f t="shared" si="8"/>
        <v>0</v>
      </c>
      <c r="H36" s="56">
        <f t="shared" si="8"/>
        <v>0</v>
      </c>
      <c r="I36" s="57">
        <f t="shared" si="8"/>
        <v>0</v>
      </c>
      <c r="J36" s="53">
        <f t="shared" si="8"/>
        <v>0</v>
      </c>
      <c r="K36" s="54">
        <f t="shared" si="8"/>
        <v>0</v>
      </c>
    </row>
    <row r="37" spans="1:11" ht="12.75">
      <c r="A37" s="17" t="s">
        <v>48</v>
      </c>
      <c r="B37" s="11"/>
      <c r="C37" s="38"/>
      <c r="D37" s="38"/>
      <c r="E37" s="39"/>
      <c r="F37" s="40"/>
      <c r="G37" s="38"/>
      <c r="H37" s="41"/>
      <c r="I37" s="42"/>
      <c r="J37" s="38"/>
      <c r="K37" s="39"/>
    </row>
    <row r="38" spans="1:11" ht="12.75">
      <c r="A38" s="18" t="s">
        <v>49</v>
      </c>
      <c r="B38" s="11"/>
      <c r="C38" s="58"/>
      <c r="D38" s="58"/>
      <c r="E38" s="59"/>
      <c r="F38" s="60"/>
      <c r="G38" s="58"/>
      <c r="H38" s="61"/>
      <c r="I38" s="62"/>
      <c r="J38" s="58"/>
      <c r="K38" s="59"/>
    </row>
    <row r="39" spans="1:11" ht="12.75">
      <c r="A39" s="19" t="s">
        <v>25</v>
      </c>
      <c r="B39" s="11"/>
      <c r="C39" s="38">
        <f>+C38</f>
        <v>0</v>
      </c>
      <c r="D39" s="38">
        <f aca="true" t="shared" si="9" ref="D39:K39">+D38</f>
        <v>0</v>
      </c>
      <c r="E39" s="39">
        <f t="shared" si="9"/>
        <v>0</v>
      </c>
      <c r="F39" s="40">
        <f t="shared" si="9"/>
        <v>0</v>
      </c>
      <c r="G39" s="38">
        <f t="shared" si="9"/>
        <v>0</v>
      </c>
      <c r="H39" s="41">
        <f t="shared" si="9"/>
        <v>0</v>
      </c>
      <c r="I39" s="42">
        <f t="shared" si="9"/>
        <v>0</v>
      </c>
      <c r="J39" s="38">
        <f t="shared" si="9"/>
        <v>0</v>
      </c>
      <c r="K39" s="39">
        <f t="shared" si="9"/>
        <v>0</v>
      </c>
    </row>
    <row r="40" spans="1:11" ht="12.75">
      <c r="A40" s="18" t="s">
        <v>50</v>
      </c>
      <c r="B40" s="11"/>
      <c r="C40" s="38"/>
      <c r="D40" s="38"/>
      <c r="E40" s="39"/>
      <c r="F40" s="40"/>
      <c r="G40" s="38"/>
      <c r="H40" s="41"/>
      <c r="I40" s="42"/>
      <c r="J40" s="38"/>
      <c r="K40" s="39"/>
    </row>
    <row r="41" spans="1:11" ht="12.75">
      <c r="A41" s="18" t="s">
        <v>51</v>
      </c>
      <c r="B41" s="11"/>
      <c r="C41" s="38"/>
      <c r="D41" s="38"/>
      <c r="E41" s="39"/>
      <c r="F41" s="40"/>
      <c r="G41" s="38"/>
      <c r="H41" s="41"/>
      <c r="I41" s="42"/>
      <c r="J41" s="38"/>
      <c r="K41" s="39"/>
    </row>
    <row r="42" spans="1:11" ht="12.75">
      <c r="A42" s="18" t="s">
        <v>52</v>
      </c>
      <c r="B42" s="11"/>
      <c r="C42" s="38"/>
      <c r="D42" s="38"/>
      <c r="E42" s="39"/>
      <c r="F42" s="40"/>
      <c r="G42" s="38"/>
      <c r="H42" s="41"/>
      <c r="I42" s="42"/>
      <c r="J42" s="38"/>
      <c r="K42" s="39"/>
    </row>
    <row r="43" spans="1:11" ht="12.75">
      <c r="A43" s="18" t="s">
        <v>53</v>
      </c>
      <c r="B43" s="11"/>
      <c r="C43" s="38"/>
      <c r="D43" s="38"/>
      <c r="E43" s="39"/>
      <c r="F43" s="40"/>
      <c r="G43" s="38"/>
      <c r="H43" s="41"/>
      <c r="I43" s="42"/>
      <c r="J43" s="38"/>
      <c r="K43" s="39"/>
    </row>
    <row r="44" spans="1:11" ht="12.75">
      <c r="A44" s="18" t="s">
        <v>54</v>
      </c>
      <c r="B44" s="11"/>
      <c r="C44" s="38"/>
      <c r="D44" s="38"/>
      <c r="E44" s="39"/>
      <c r="F44" s="40"/>
      <c r="G44" s="38"/>
      <c r="H44" s="41"/>
      <c r="I44" s="42"/>
      <c r="J44" s="38"/>
      <c r="K44" s="39"/>
    </row>
    <row r="45" spans="1:11" ht="12.75">
      <c r="A45" s="19" t="s">
        <v>30</v>
      </c>
      <c r="B45" s="11"/>
      <c r="C45" s="48">
        <f>SUM(C40:C44)</f>
        <v>0</v>
      </c>
      <c r="D45" s="48">
        <f aca="true" t="shared" si="10" ref="D45:K45">SUM(D40:D44)</f>
        <v>0</v>
      </c>
      <c r="E45" s="49">
        <f t="shared" si="10"/>
        <v>0</v>
      </c>
      <c r="F45" s="50">
        <f t="shared" si="10"/>
        <v>0</v>
      </c>
      <c r="G45" s="48">
        <f t="shared" si="10"/>
        <v>0</v>
      </c>
      <c r="H45" s="51">
        <f t="shared" si="10"/>
        <v>0</v>
      </c>
      <c r="I45" s="52">
        <f t="shared" si="10"/>
        <v>0</v>
      </c>
      <c r="J45" s="48">
        <f t="shared" si="10"/>
        <v>0</v>
      </c>
      <c r="K45" s="49">
        <f t="shared" si="10"/>
        <v>0</v>
      </c>
    </row>
    <row r="46" spans="1:11" ht="12.75">
      <c r="A46" s="20" t="s">
        <v>31</v>
      </c>
      <c r="B46" s="11" t="s">
        <v>32</v>
      </c>
      <c r="C46" s="53">
        <f>+C39+C45</f>
        <v>0</v>
      </c>
      <c r="D46" s="53">
        <f aca="true" t="shared" si="11" ref="D46:K46">+D39+D45</f>
        <v>0</v>
      </c>
      <c r="E46" s="54">
        <f t="shared" si="11"/>
        <v>0</v>
      </c>
      <c r="F46" s="55">
        <f t="shared" si="11"/>
        <v>0</v>
      </c>
      <c r="G46" s="53">
        <f t="shared" si="11"/>
        <v>0</v>
      </c>
      <c r="H46" s="56">
        <f t="shared" si="11"/>
        <v>0</v>
      </c>
      <c r="I46" s="57">
        <f t="shared" si="11"/>
        <v>0</v>
      </c>
      <c r="J46" s="53">
        <f t="shared" si="11"/>
        <v>0</v>
      </c>
      <c r="K46" s="54">
        <f t="shared" si="11"/>
        <v>0</v>
      </c>
    </row>
    <row r="47" spans="1:11" ht="4.5" customHeight="1">
      <c r="A47" s="21"/>
      <c r="B47" s="22"/>
      <c r="C47" s="58"/>
      <c r="D47" s="58"/>
      <c r="E47" s="59"/>
      <c r="F47" s="60"/>
      <c r="G47" s="58"/>
      <c r="H47" s="61"/>
      <c r="I47" s="62"/>
      <c r="J47" s="58"/>
      <c r="K47" s="59"/>
    </row>
    <row r="48" spans="1:11" ht="12.75">
      <c r="A48" s="10" t="s">
        <v>55</v>
      </c>
      <c r="B48" s="11" t="s">
        <v>56</v>
      </c>
      <c r="C48" s="38"/>
      <c r="D48" s="38"/>
      <c r="E48" s="63"/>
      <c r="F48" s="47"/>
      <c r="G48" s="38"/>
      <c r="H48" s="41"/>
      <c r="I48" s="42"/>
      <c r="J48" s="38"/>
      <c r="K48" s="39"/>
    </row>
    <row r="49" spans="1:11" ht="12.75">
      <c r="A49" s="18" t="s">
        <v>57</v>
      </c>
      <c r="B49" s="11"/>
      <c r="C49" s="38"/>
      <c r="D49" s="38"/>
      <c r="E49" s="64"/>
      <c r="F49" s="42"/>
      <c r="G49" s="38"/>
      <c r="H49" s="64"/>
      <c r="I49" s="42"/>
      <c r="J49" s="38"/>
      <c r="K49" s="64"/>
    </row>
    <row r="50" spans="1:11" ht="12.75">
      <c r="A50" s="18" t="s">
        <v>58</v>
      </c>
      <c r="B50" s="11"/>
      <c r="C50" s="38"/>
      <c r="D50" s="38"/>
      <c r="E50" s="64"/>
      <c r="F50" s="42"/>
      <c r="G50" s="38"/>
      <c r="H50" s="64"/>
      <c r="I50" s="42"/>
      <c r="J50" s="38"/>
      <c r="K50" s="64"/>
    </row>
    <row r="51" spans="1:11" ht="12.75">
      <c r="A51" s="18" t="s">
        <v>59</v>
      </c>
      <c r="B51" s="11"/>
      <c r="C51" s="38"/>
      <c r="D51" s="38"/>
      <c r="E51" s="64"/>
      <c r="F51" s="42"/>
      <c r="G51" s="38"/>
      <c r="H51" s="64"/>
      <c r="I51" s="42"/>
      <c r="J51" s="38"/>
      <c r="K51" s="64"/>
    </row>
    <row r="52" spans="1:11" ht="12.75">
      <c r="A52" s="23" t="s">
        <v>60</v>
      </c>
      <c r="B52" s="22"/>
      <c r="C52" s="58"/>
      <c r="D52" s="58"/>
      <c r="E52" s="80"/>
      <c r="F52" s="62"/>
      <c r="G52" s="58"/>
      <c r="H52" s="80"/>
      <c r="I52" s="62"/>
      <c r="J52" s="58"/>
      <c r="K52" s="80"/>
    </row>
    <row r="53" spans="1:11" ht="4.5" customHeight="1">
      <c r="A53" s="24"/>
      <c r="B53" s="11"/>
      <c r="C53" s="38"/>
      <c r="D53" s="38"/>
      <c r="E53" s="64"/>
      <c r="F53" s="42"/>
      <c r="G53" s="38"/>
      <c r="H53" s="41"/>
      <c r="I53" s="42"/>
      <c r="J53" s="38"/>
      <c r="K53" s="64"/>
    </row>
    <row r="54" spans="1:11" ht="12.75">
      <c r="A54" s="25" t="s">
        <v>61</v>
      </c>
      <c r="B54" s="11" t="s">
        <v>62</v>
      </c>
      <c r="C54" s="70"/>
      <c r="D54" s="70"/>
      <c r="E54" s="71"/>
      <c r="F54" s="72"/>
      <c r="G54" s="70"/>
      <c r="H54" s="73"/>
      <c r="I54" s="74"/>
      <c r="J54" s="70"/>
      <c r="K54" s="71"/>
    </row>
    <row r="55" spans="1:11" ht="12.75">
      <c r="A55" s="18" t="s">
        <v>63</v>
      </c>
      <c r="B55" s="11"/>
      <c r="C55" s="70"/>
      <c r="D55" s="70"/>
      <c r="E55" s="71"/>
      <c r="F55" s="72"/>
      <c r="G55" s="70"/>
      <c r="H55" s="73"/>
      <c r="I55" s="74"/>
      <c r="J55" s="70"/>
      <c r="K55" s="71"/>
    </row>
    <row r="56" spans="1:11" ht="12.75">
      <c r="A56" s="18" t="s">
        <v>64</v>
      </c>
      <c r="B56" s="11"/>
      <c r="C56" s="70"/>
      <c r="D56" s="70"/>
      <c r="E56" s="71"/>
      <c r="F56" s="72"/>
      <c r="G56" s="70"/>
      <c r="H56" s="73"/>
      <c r="I56" s="74"/>
      <c r="J56" s="70"/>
      <c r="K56" s="71"/>
    </row>
    <row r="57" spans="1:11" ht="12.75">
      <c r="A57" s="18" t="s">
        <v>65</v>
      </c>
      <c r="B57" s="11"/>
      <c r="C57" s="70"/>
      <c r="D57" s="70"/>
      <c r="E57" s="71"/>
      <c r="F57" s="72"/>
      <c r="G57" s="70"/>
      <c r="H57" s="73"/>
      <c r="I57" s="74"/>
      <c r="J57" s="70"/>
      <c r="K57" s="71"/>
    </row>
    <row r="58" spans="1:11" ht="12.75">
      <c r="A58" s="18" t="s">
        <v>66</v>
      </c>
      <c r="B58" s="11"/>
      <c r="C58" s="70"/>
      <c r="D58" s="70"/>
      <c r="E58" s="71"/>
      <c r="F58" s="72"/>
      <c r="G58" s="70"/>
      <c r="H58" s="73"/>
      <c r="I58" s="74"/>
      <c r="J58" s="70"/>
      <c r="K58" s="71"/>
    </row>
    <row r="59" spans="1:11" ht="12.75">
      <c r="A59" s="20" t="s">
        <v>67</v>
      </c>
      <c r="B59" s="26"/>
      <c r="C59" s="81"/>
      <c r="D59" s="81"/>
      <c r="E59" s="82"/>
      <c r="F59" s="83"/>
      <c r="G59" s="81"/>
      <c r="H59" s="84"/>
      <c r="I59" s="85"/>
      <c r="J59" s="81"/>
      <c r="K59" s="82"/>
    </row>
    <row r="60" spans="1:11" ht="12.75">
      <c r="A60" s="27" t="s">
        <v>68</v>
      </c>
      <c r="B60" s="22"/>
      <c r="C60" s="65">
        <f>SUM(C55:C59)</f>
        <v>0</v>
      </c>
      <c r="D60" s="65">
        <f aca="true" t="shared" si="12" ref="D60:K60">SUM(D55:D59)</f>
        <v>0</v>
      </c>
      <c r="E60" s="66">
        <f t="shared" si="12"/>
        <v>0</v>
      </c>
      <c r="F60" s="67">
        <f t="shared" si="12"/>
        <v>0</v>
      </c>
      <c r="G60" s="65">
        <f t="shared" si="12"/>
        <v>0</v>
      </c>
      <c r="H60" s="68">
        <f t="shared" si="12"/>
        <v>0</v>
      </c>
      <c r="I60" s="69">
        <f t="shared" si="12"/>
        <v>0</v>
      </c>
      <c r="J60" s="65">
        <f t="shared" si="12"/>
        <v>0</v>
      </c>
      <c r="K60" s="66">
        <f t="shared" si="12"/>
        <v>0</v>
      </c>
    </row>
    <row r="61" spans="1:11" ht="4.5" customHeight="1">
      <c r="A61" s="28"/>
      <c r="B61" s="11"/>
      <c r="C61" s="12"/>
      <c r="D61" s="12"/>
      <c r="E61" s="13"/>
      <c r="F61" s="14"/>
      <c r="G61" s="12"/>
      <c r="H61" s="15"/>
      <c r="I61" s="16"/>
      <c r="J61" s="12"/>
      <c r="K61" s="13"/>
    </row>
    <row r="62" spans="1:11" ht="12.75">
      <c r="A62" s="10" t="s">
        <v>69</v>
      </c>
      <c r="B62" s="11"/>
      <c r="C62" s="38"/>
      <c r="D62" s="38"/>
      <c r="E62" s="39"/>
      <c r="F62" s="40"/>
      <c r="G62" s="38"/>
      <c r="H62" s="41"/>
      <c r="I62" s="42"/>
      <c r="J62" s="38"/>
      <c r="K62" s="39"/>
    </row>
    <row r="63" spans="1:11" ht="12.75">
      <c r="A63" s="18" t="s">
        <v>70</v>
      </c>
      <c r="B63" s="11"/>
      <c r="C63" s="38"/>
      <c r="D63" s="38"/>
      <c r="E63" s="39"/>
      <c r="F63" s="86"/>
      <c r="G63" s="38"/>
      <c r="H63" s="41"/>
      <c r="I63" s="42"/>
      <c r="J63" s="38"/>
      <c r="K63" s="39"/>
    </row>
    <row r="64" spans="1:11" ht="12.75">
      <c r="A64" s="18" t="s">
        <v>71</v>
      </c>
      <c r="B64" s="11"/>
      <c r="C64" s="38"/>
      <c r="D64" s="87"/>
      <c r="E64" s="88"/>
      <c r="F64" s="86"/>
      <c r="G64" s="87"/>
      <c r="H64" s="89"/>
      <c r="I64" s="90"/>
      <c r="J64" s="38"/>
      <c r="K64" s="39"/>
    </row>
    <row r="65" spans="1:11" ht="12.75">
      <c r="A65" s="18" t="s">
        <v>72</v>
      </c>
      <c r="B65" s="11"/>
      <c r="C65" s="38"/>
      <c r="D65" s="38"/>
      <c r="E65" s="39"/>
      <c r="F65" s="86"/>
      <c r="G65" s="87"/>
      <c r="H65" s="89"/>
      <c r="I65" s="42"/>
      <c r="J65" s="38"/>
      <c r="K65" s="39"/>
    </row>
    <row r="66" spans="1:11" ht="12.75">
      <c r="A66" s="18" t="s">
        <v>73</v>
      </c>
      <c r="B66" s="11"/>
      <c r="C66" s="38"/>
      <c r="D66" s="38"/>
      <c r="E66" s="39"/>
      <c r="F66" s="86"/>
      <c r="G66" s="87"/>
      <c r="H66" s="89"/>
      <c r="I66" s="42"/>
      <c r="J66" s="38"/>
      <c r="K66" s="39"/>
    </row>
    <row r="67" spans="1:11" ht="12.75">
      <c r="A67" s="18" t="s">
        <v>74</v>
      </c>
      <c r="B67" s="11"/>
      <c r="C67" s="38"/>
      <c r="D67" s="87"/>
      <c r="E67" s="88"/>
      <c r="F67" s="86"/>
      <c r="G67" s="87"/>
      <c r="H67" s="89"/>
      <c r="I67" s="90"/>
      <c r="J67" s="38"/>
      <c r="K67" s="39"/>
    </row>
    <row r="68" spans="1:11" ht="12.75">
      <c r="A68" s="29" t="s">
        <v>75</v>
      </c>
      <c r="B68" s="22"/>
      <c r="C68" s="58"/>
      <c r="D68" s="58"/>
      <c r="E68" s="59"/>
      <c r="F68" s="91"/>
      <c r="G68" s="92"/>
      <c r="H68" s="93"/>
      <c r="I68" s="62"/>
      <c r="J68" s="58"/>
      <c r="K68" s="59"/>
    </row>
    <row r="69" spans="1:11" ht="12.75">
      <c r="A69" s="10" t="s">
        <v>76</v>
      </c>
      <c r="B69" s="11" t="s">
        <v>77</v>
      </c>
      <c r="C69" s="70"/>
      <c r="D69" s="70"/>
      <c r="E69" s="71"/>
      <c r="F69" s="72"/>
      <c r="G69" s="70"/>
      <c r="H69" s="73"/>
      <c r="I69" s="74"/>
      <c r="J69" s="70"/>
      <c r="K69" s="71"/>
    </row>
    <row r="70" spans="1:11" ht="12.75">
      <c r="A70" s="18" t="s">
        <v>78</v>
      </c>
      <c r="B70" s="11"/>
      <c r="C70" s="70"/>
      <c r="D70" s="70"/>
      <c r="E70" s="71"/>
      <c r="F70" s="72"/>
      <c r="G70" s="70"/>
      <c r="H70" s="73"/>
      <c r="I70" s="74"/>
      <c r="J70" s="70"/>
      <c r="K70" s="71"/>
    </row>
    <row r="71" spans="1:11" ht="12.75">
      <c r="A71" s="18" t="s">
        <v>79</v>
      </c>
      <c r="B71" s="11"/>
      <c r="C71" s="70"/>
      <c r="D71" s="70"/>
      <c r="E71" s="71"/>
      <c r="F71" s="72"/>
      <c r="G71" s="70">
        <v>12032000</v>
      </c>
      <c r="H71" s="73"/>
      <c r="I71" s="74">
        <v>5432676</v>
      </c>
      <c r="J71" s="70">
        <v>5758637</v>
      </c>
      <c r="K71" s="71">
        <v>6046568</v>
      </c>
    </row>
    <row r="72" spans="1:11" ht="12.75">
      <c r="A72" s="18" t="s">
        <v>80</v>
      </c>
      <c r="B72" s="11"/>
      <c r="C72" s="70"/>
      <c r="D72" s="70"/>
      <c r="E72" s="71"/>
      <c r="F72" s="72"/>
      <c r="G72" s="70">
        <v>2706000</v>
      </c>
      <c r="H72" s="73"/>
      <c r="I72" s="74">
        <v>100000</v>
      </c>
      <c r="J72" s="70">
        <v>100000</v>
      </c>
      <c r="K72" s="71">
        <v>100000</v>
      </c>
    </row>
    <row r="73" spans="1:11" ht="12.75">
      <c r="A73" s="18" t="s">
        <v>81</v>
      </c>
      <c r="B73" s="11"/>
      <c r="C73" s="70"/>
      <c r="D73" s="70"/>
      <c r="E73" s="71"/>
      <c r="F73" s="72"/>
      <c r="G73" s="70">
        <v>3721000</v>
      </c>
      <c r="H73" s="73"/>
      <c r="I73" s="74">
        <v>1894000</v>
      </c>
      <c r="J73" s="70">
        <v>2265298</v>
      </c>
      <c r="K73" s="71">
        <v>1894000</v>
      </c>
    </row>
    <row r="74" spans="1:11" ht="12.75">
      <c r="A74" s="18" t="s">
        <v>82</v>
      </c>
      <c r="B74" s="11"/>
      <c r="C74" s="70"/>
      <c r="D74" s="70"/>
      <c r="E74" s="71"/>
      <c r="F74" s="72"/>
      <c r="G74" s="70">
        <v>10679000</v>
      </c>
      <c r="H74" s="73"/>
      <c r="I74" s="74"/>
      <c r="J74" s="70"/>
      <c r="K74" s="71"/>
    </row>
    <row r="75" spans="1:11" ht="12.75">
      <c r="A75" s="18" t="s">
        <v>83</v>
      </c>
      <c r="B75" s="11"/>
      <c r="C75" s="70"/>
      <c r="D75" s="70"/>
      <c r="E75" s="71"/>
      <c r="F75" s="72"/>
      <c r="G75" s="70">
        <v>3020000</v>
      </c>
      <c r="H75" s="73"/>
      <c r="I75" s="74">
        <v>2000000</v>
      </c>
      <c r="J75" s="70">
        <v>2140000</v>
      </c>
      <c r="K75" s="71">
        <v>2289800</v>
      </c>
    </row>
    <row r="76" spans="1:11" ht="12.75">
      <c r="A76" s="18" t="s">
        <v>84</v>
      </c>
      <c r="B76" s="11"/>
      <c r="C76" s="70"/>
      <c r="D76" s="70"/>
      <c r="E76" s="71"/>
      <c r="F76" s="72"/>
      <c r="G76" s="70"/>
      <c r="H76" s="73"/>
      <c r="I76" s="74"/>
      <c r="J76" s="70"/>
      <c r="K76" s="71"/>
    </row>
    <row r="77" spans="1:11" ht="12.75">
      <c r="A77" s="18" t="s">
        <v>85</v>
      </c>
      <c r="B77" s="11" t="s">
        <v>86</v>
      </c>
      <c r="C77" s="70"/>
      <c r="D77" s="70"/>
      <c r="E77" s="71"/>
      <c r="F77" s="72"/>
      <c r="G77" s="70"/>
      <c r="H77" s="73"/>
      <c r="I77" s="74"/>
      <c r="J77" s="70"/>
      <c r="K77" s="71"/>
    </row>
    <row r="78" spans="1:11" ht="12.75">
      <c r="A78" s="18" t="s">
        <v>87</v>
      </c>
      <c r="B78" s="11"/>
      <c r="C78" s="70"/>
      <c r="D78" s="70"/>
      <c r="E78" s="71"/>
      <c r="F78" s="72"/>
      <c r="G78" s="70"/>
      <c r="H78" s="73"/>
      <c r="I78" s="74"/>
      <c r="J78" s="70"/>
      <c r="K78" s="71"/>
    </row>
    <row r="79" spans="1:11" ht="12.75">
      <c r="A79" s="30" t="s">
        <v>88</v>
      </c>
      <c r="B79" s="31"/>
      <c r="C79" s="75">
        <f>SUM(C70:C78)</f>
        <v>0</v>
      </c>
      <c r="D79" s="75">
        <f aca="true" t="shared" si="13" ref="D79:K79">SUM(D70:D78)</f>
        <v>0</v>
      </c>
      <c r="E79" s="76">
        <f t="shared" si="13"/>
        <v>0</v>
      </c>
      <c r="F79" s="77">
        <f t="shared" si="13"/>
        <v>0</v>
      </c>
      <c r="G79" s="75">
        <f t="shared" si="13"/>
        <v>32158000</v>
      </c>
      <c r="H79" s="78">
        <f t="shared" si="13"/>
        <v>0</v>
      </c>
      <c r="I79" s="79">
        <f t="shared" si="13"/>
        <v>9426676</v>
      </c>
      <c r="J79" s="75">
        <f t="shared" si="13"/>
        <v>10263935</v>
      </c>
      <c r="K79" s="76">
        <f t="shared" si="13"/>
        <v>10330368</v>
      </c>
    </row>
    <row r="80" spans="1:11" ht="12.75">
      <c r="A80" s="94" t="s">
        <v>108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</row>
    <row r="81" spans="1:11" ht="12.75">
      <c r="A81" s="94" t="s">
        <v>109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</row>
    <row r="82" spans="1:11" ht="12.75">
      <c r="A82" s="94" t="s">
        <v>110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</row>
    <row r="83" spans="1:11" ht="12.75">
      <c r="A83" s="94" t="s">
        <v>111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</row>
    <row r="84" spans="1:11" ht="12.75">
      <c r="A84" s="94" t="s">
        <v>112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</row>
    <row r="85" spans="1:11" ht="12.75">
      <c r="A85" s="94" t="s">
        <v>113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</row>
    <row r="86" spans="1:11" ht="12.75">
      <c r="A86" s="94" t="s">
        <v>114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</row>
    <row r="87" spans="1:11" ht="12.75">
      <c r="A87" s="94" t="s">
        <v>115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</row>
    <row r="88" spans="1:11" ht="12.75">
      <c r="A88" s="94" t="s">
        <v>116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</row>
    <row r="89" spans="1:11" ht="12.75">
      <c r="A89" s="32" t="s">
        <v>117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89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101" t="s">
        <v>93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95" t="s">
        <v>6</v>
      </c>
      <c r="G2" s="96"/>
      <c r="H2" s="97"/>
      <c r="I2" s="98" t="s">
        <v>7</v>
      </c>
      <c r="J2" s="99"/>
      <c r="K2" s="100"/>
    </row>
    <row r="3" spans="1:11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9" t="s">
        <v>13</v>
      </c>
      <c r="J3" s="7" t="s">
        <v>14</v>
      </c>
      <c r="K3" s="8" t="s">
        <v>15</v>
      </c>
    </row>
    <row r="4" spans="1:11" ht="12.75">
      <c r="A4" s="10" t="s">
        <v>16</v>
      </c>
      <c r="B4" s="11" t="s">
        <v>17</v>
      </c>
      <c r="C4" s="33"/>
      <c r="D4" s="33"/>
      <c r="E4" s="34"/>
      <c r="F4" s="35"/>
      <c r="G4" s="33"/>
      <c r="H4" s="36"/>
      <c r="I4" s="37"/>
      <c r="J4" s="33"/>
      <c r="K4" s="34"/>
    </row>
    <row r="5" spans="1:11" ht="12.75">
      <c r="A5" s="17" t="s">
        <v>18</v>
      </c>
      <c r="B5" s="11"/>
      <c r="C5" s="38"/>
      <c r="D5" s="38"/>
      <c r="E5" s="39"/>
      <c r="F5" s="40"/>
      <c r="G5" s="38"/>
      <c r="H5" s="41"/>
      <c r="I5" s="42"/>
      <c r="J5" s="38"/>
      <c r="K5" s="39"/>
    </row>
    <row r="6" spans="1:11" ht="12.75">
      <c r="A6" s="18" t="s">
        <v>19</v>
      </c>
      <c r="B6" s="11"/>
      <c r="C6" s="38"/>
      <c r="D6" s="38"/>
      <c r="E6" s="39"/>
      <c r="F6" s="40"/>
      <c r="G6" s="38"/>
      <c r="H6" s="41"/>
      <c r="I6" s="42"/>
      <c r="J6" s="38"/>
      <c r="K6" s="39"/>
    </row>
    <row r="7" spans="1:11" ht="12.75">
      <c r="A7" s="18" t="s">
        <v>20</v>
      </c>
      <c r="B7" s="11"/>
      <c r="C7" s="38"/>
      <c r="D7" s="38"/>
      <c r="E7" s="39"/>
      <c r="F7" s="40"/>
      <c r="G7" s="38"/>
      <c r="H7" s="41"/>
      <c r="I7" s="42"/>
      <c r="J7" s="38"/>
      <c r="K7" s="39"/>
    </row>
    <row r="8" spans="1:11" ht="12.75">
      <c r="A8" s="18" t="s">
        <v>21</v>
      </c>
      <c r="B8" s="11" t="s">
        <v>22</v>
      </c>
      <c r="C8" s="38"/>
      <c r="D8" s="38"/>
      <c r="E8" s="39"/>
      <c r="F8" s="40"/>
      <c r="G8" s="38"/>
      <c r="H8" s="41"/>
      <c r="I8" s="42"/>
      <c r="J8" s="38"/>
      <c r="K8" s="39"/>
    </row>
    <row r="9" spans="1:11" ht="12.75">
      <c r="A9" s="18" t="s">
        <v>23</v>
      </c>
      <c r="B9" s="11" t="s">
        <v>24</v>
      </c>
      <c r="C9" s="38"/>
      <c r="D9" s="38"/>
      <c r="E9" s="39"/>
      <c r="F9" s="40"/>
      <c r="G9" s="38"/>
      <c r="H9" s="41"/>
      <c r="I9" s="42"/>
      <c r="J9" s="38"/>
      <c r="K9" s="39"/>
    </row>
    <row r="10" spans="1:11" ht="12.75">
      <c r="A10" s="19" t="s">
        <v>25</v>
      </c>
      <c r="B10" s="11"/>
      <c r="C10" s="43">
        <f>SUM(C6:C9)</f>
        <v>0</v>
      </c>
      <c r="D10" s="43">
        <f aca="true" t="shared" si="0" ref="D10:K10">SUM(D6:D9)</f>
        <v>0</v>
      </c>
      <c r="E10" s="44">
        <f t="shared" si="0"/>
        <v>0</v>
      </c>
      <c r="F10" s="45">
        <f t="shared" si="0"/>
        <v>0</v>
      </c>
      <c r="G10" s="43">
        <f t="shared" si="0"/>
        <v>0</v>
      </c>
      <c r="H10" s="46">
        <f t="shared" si="0"/>
        <v>0</v>
      </c>
      <c r="I10" s="47">
        <f t="shared" si="0"/>
        <v>0</v>
      </c>
      <c r="J10" s="43">
        <f t="shared" si="0"/>
        <v>0</v>
      </c>
      <c r="K10" s="44">
        <f t="shared" si="0"/>
        <v>0</v>
      </c>
    </row>
    <row r="11" spans="1:11" ht="12.75">
      <c r="A11" s="18" t="s">
        <v>26</v>
      </c>
      <c r="B11" s="11" t="s">
        <v>27</v>
      </c>
      <c r="C11" s="38"/>
      <c r="D11" s="38"/>
      <c r="E11" s="39"/>
      <c r="F11" s="40"/>
      <c r="G11" s="38"/>
      <c r="H11" s="41"/>
      <c r="I11" s="42"/>
      <c r="J11" s="38"/>
      <c r="K11" s="39"/>
    </row>
    <row r="12" spans="1:11" ht="12.75">
      <c r="A12" s="18" t="s">
        <v>28</v>
      </c>
      <c r="B12" s="11" t="s">
        <v>24</v>
      </c>
      <c r="C12" s="38"/>
      <c r="D12" s="38"/>
      <c r="E12" s="39"/>
      <c r="F12" s="40"/>
      <c r="G12" s="38"/>
      <c r="H12" s="41"/>
      <c r="I12" s="42"/>
      <c r="J12" s="38"/>
      <c r="K12" s="39"/>
    </row>
    <row r="13" spans="1:11" ht="12.75">
      <c r="A13" s="18" t="s">
        <v>29</v>
      </c>
      <c r="B13" s="11"/>
      <c r="C13" s="38"/>
      <c r="D13" s="38"/>
      <c r="E13" s="39"/>
      <c r="F13" s="40"/>
      <c r="G13" s="38"/>
      <c r="H13" s="41"/>
      <c r="I13" s="42"/>
      <c r="J13" s="38"/>
      <c r="K13" s="39"/>
    </row>
    <row r="14" spans="1:11" ht="12.75">
      <c r="A14" s="19" t="s">
        <v>30</v>
      </c>
      <c r="B14" s="11"/>
      <c r="C14" s="48">
        <f>SUM(C11:C13)</f>
        <v>0</v>
      </c>
      <c r="D14" s="48">
        <f aca="true" t="shared" si="1" ref="D14:K14">SUM(D11:D13)</f>
        <v>0</v>
      </c>
      <c r="E14" s="49">
        <f t="shared" si="1"/>
        <v>0</v>
      </c>
      <c r="F14" s="50">
        <f t="shared" si="1"/>
        <v>0</v>
      </c>
      <c r="G14" s="48">
        <f t="shared" si="1"/>
        <v>0</v>
      </c>
      <c r="H14" s="51">
        <f t="shared" si="1"/>
        <v>0</v>
      </c>
      <c r="I14" s="52">
        <f t="shared" si="1"/>
        <v>0</v>
      </c>
      <c r="J14" s="48">
        <f t="shared" si="1"/>
        <v>0</v>
      </c>
      <c r="K14" s="49">
        <f t="shared" si="1"/>
        <v>0</v>
      </c>
    </row>
    <row r="15" spans="1:11" ht="12.75">
      <c r="A15" s="20" t="s">
        <v>31</v>
      </c>
      <c r="B15" s="11" t="s">
        <v>32</v>
      </c>
      <c r="C15" s="53">
        <f>+C10+C14</f>
        <v>0</v>
      </c>
      <c r="D15" s="53">
        <f aca="true" t="shared" si="2" ref="D15:K15">+D10+D14</f>
        <v>0</v>
      </c>
      <c r="E15" s="54">
        <f t="shared" si="2"/>
        <v>0</v>
      </c>
      <c r="F15" s="55">
        <f t="shared" si="2"/>
        <v>0</v>
      </c>
      <c r="G15" s="53">
        <f t="shared" si="2"/>
        <v>0</v>
      </c>
      <c r="H15" s="56">
        <f t="shared" si="2"/>
        <v>0</v>
      </c>
      <c r="I15" s="57">
        <f t="shared" si="2"/>
        <v>0</v>
      </c>
      <c r="J15" s="53">
        <f t="shared" si="2"/>
        <v>0</v>
      </c>
      <c r="K15" s="54">
        <f t="shared" si="2"/>
        <v>0</v>
      </c>
    </row>
    <row r="16" spans="1:11" ht="12.75">
      <c r="A16" s="17" t="s">
        <v>33</v>
      </c>
      <c r="B16" s="11"/>
      <c r="C16" s="38"/>
      <c r="D16" s="38"/>
      <c r="E16" s="39"/>
      <c r="F16" s="40"/>
      <c r="G16" s="38"/>
      <c r="H16" s="41"/>
      <c r="I16" s="42"/>
      <c r="J16" s="38"/>
      <c r="K16" s="39"/>
    </row>
    <row r="17" spans="1:11" ht="12.75">
      <c r="A17" s="18" t="s">
        <v>34</v>
      </c>
      <c r="B17" s="11"/>
      <c r="C17" s="38"/>
      <c r="D17" s="38"/>
      <c r="E17" s="39"/>
      <c r="F17" s="40"/>
      <c r="G17" s="38"/>
      <c r="H17" s="41"/>
      <c r="I17" s="42"/>
      <c r="J17" s="38"/>
      <c r="K17" s="39"/>
    </row>
    <row r="18" spans="1:11" ht="12.75">
      <c r="A18" s="18" t="s">
        <v>35</v>
      </c>
      <c r="B18" s="11"/>
      <c r="C18" s="38"/>
      <c r="D18" s="38"/>
      <c r="E18" s="39"/>
      <c r="F18" s="40"/>
      <c r="G18" s="38"/>
      <c r="H18" s="41"/>
      <c r="I18" s="42"/>
      <c r="J18" s="38"/>
      <c r="K18" s="39"/>
    </row>
    <row r="19" spans="1:11" ht="12.75">
      <c r="A19" s="18" t="s">
        <v>36</v>
      </c>
      <c r="B19" s="11"/>
      <c r="C19" s="38"/>
      <c r="D19" s="38"/>
      <c r="E19" s="39"/>
      <c r="F19" s="40"/>
      <c r="G19" s="38"/>
      <c r="H19" s="41"/>
      <c r="I19" s="42"/>
      <c r="J19" s="38"/>
      <c r="K19" s="39"/>
    </row>
    <row r="20" spans="1:11" ht="12.75">
      <c r="A20" s="18" t="s">
        <v>37</v>
      </c>
      <c r="B20" s="11"/>
      <c r="C20" s="38"/>
      <c r="D20" s="38"/>
      <c r="E20" s="39"/>
      <c r="F20" s="40"/>
      <c r="G20" s="38"/>
      <c r="H20" s="41"/>
      <c r="I20" s="42"/>
      <c r="J20" s="38"/>
      <c r="K20" s="39"/>
    </row>
    <row r="21" spans="1:11" ht="12.75">
      <c r="A21" s="18" t="s">
        <v>38</v>
      </c>
      <c r="B21" s="11"/>
      <c r="C21" s="38"/>
      <c r="D21" s="38"/>
      <c r="E21" s="39"/>
      <c r="F21" s="40"/>
      <c r="G21" s="38"/>
      <c r="H21" s="41"/>
      <c r="I21" s="42"/>
      <c r="J21" s="38"/>
      <c r="K21" s="39"/>
    </row>
    <row r="22" spans="1:11" ht="12.75">
      <c r="A22" s="19" t="s">
        <v>25</v>
      </c>
      <c r="B22" s="11"/>
      <c r="C22" s="43">
        <f>SUM(C17:C21)</f>
        <v>0</v>
      </c>
      <c r="D22" s="43">
        <f aca="true" t="shared" si="3" ref="D22:K22">SUM(D17:D21)</f>
        <v>0</v>
      </c>
      <c r="E22" s="44">
        <f t="shared" si="3"/>
        <v>0</v>
      </c>
      <c r="F22" s="45">
        <f t="shared" si="3"/>
        <v>0</v>
      </c>
      <c r="G22" s="43">
        <f t="shared" si="3"/>
        <v>0</v>
      </c>
      <c r="H22" s="46">
        <f t="shared" si="3"/>
        <v>0</v>
      </c>
      <c r="I22" s="47">
        <f t="shared" si="3"/>
        <v>0</v>
      </c>
      <c r="J22" s="43">
        <f t="shared" si="3"/>
        <v>0</v>
      </c>
      <c r="K22" s="44">
        <f t="shared" si="3"/>
        <v>0</v>
      </c>
    </row>
    <row r="23" spans="1:11" ht="12.75">
      <c r="A23" s="18" t="s">
        <v>39</v>
      </c>
      <c r="B23" s="11"/>
      <c r="C23" s="38"/>
      <c r="D23" s="38"/>
      <c r="E23" s="39"/>
      <c r="F23" s="40"/>
      <c r="G23" s="38"/>
      <c r="H23" s="41"/>
      <c r="I23" s="42"/>
      <c r="J23" s="38"/>
      <c r="K23" s="39"/>
    </row>
    <row r="24" spans="1:11" ht="12.75">
      <c r="A24" s="18" t="s">
        <v>40</v>
      </c>
      <c r="B24" s="11"/>
      <c r="C24" s="38"/>
      <c r="D24" s="38"/>
      <c r="E24" s="39"/>
      <c r="F24" s="40"/>
      <c r="G24" s="38"/>
      <c r="H24" s="41"/>
      <c r="I24" s="42"/>
      <c r="J24" s="38"/>
      <c r="K24" s="39"/>
    </row>
    <row r="25" spans="1:11" ht="12.75">
      <c r="A25" s="18" t="s">
        <v>41</v>
      </c>
      <c r="B25" s="11"/>
      <c r="C25" s="38"/>
      <c r="D25" s="38"/>
      <c r="E25" s="39"/>
      <c r="F25" s="40"/>
      <c r="G25" s="38"/>
      <c r="H25" s="41"/>
      <c r="I25" s="42"/>
      <c r="J25" s="38"/>
      <c r="K25" s="39"/>
    </row>
    <row r="26" spans="1:11" ht="12.75">
      <c r="A26" s="19" t="s">
        <v>30</v>
      </c>
      <c r="B26" s="11"/>
      <c r="C26" s="48">
        <f>SUM(C23:C25)</f>
        <v>0</v>
      </c>
      <c r="D26" s="48">
        <f aca="true" t="shared" si="4" ref="D26:K26">SUM(D23:D25)</f>
        <v>0</v>
      </c>
      <c r="E26" s="49">
        <f t="shared" si="4"/>
        <v>0</v>
      </c>
      <c r="F26" s="50">
        <f t="shared" si="4"/>
        <v>0</v>
      </c>
      <c r="G26" s="48">
        <f t="shared" si="4"/>
        <v>0</v>
      </c>
      <c r="H26" s="51">
        <f t="shared" si="4"/>
        <v>0</v>
      </c>
      <c r="I26" s="52">
        <f t="shared" si="4"/>
        <v>0</v>
      </c>
      <c r="J26" s="48">
        <f t="shared" si="4"/>
        <v>0</v>
      </c>
      <c r="K26" s="49">
        <f t="shared" si="4"/>
        <v>0</v>
      </c>
    </row>
    <row r="27" spans="1:11" ht="12.75">
      <c r="A27" s="20" t="s">
        <v>31</v>
      </c>
      <c r="B27" s="11" t="s">
        <v>32</v>
      </c>
      <c r="C27" s="53">
        <f>+C22+C26</f>
        <v>0</v>
      </c>
      <c r="D27" s="53">
        <f aca="true" t="shared" si="5" ref="D27:K27">+D22+D26</f>
        <v>0</v>
      </c>
      <c r="E27" s="54">
        <f t="shared" si="5"/>
        <v>0</v>
      </c>
      <c r="F27" s="55">
        <f t="shared" si="5"/>
        <v>0</v>
      </c>
      <c r="G27" s="53">
        <f t="shared" si="5"/>
        <v>0</v>
      </c>
      <c r="H27" s="56">
        <f t="shared" si="5"/>
        <v>0</v>
      </c>
      <c r="I27" s="57">
        <f t="shared" si="5"/>
        <v>0</v>
      </c>
      <c r="J27" s="53">
        <f t="shared" si="5"/>
        <v>0</v>
      </c>
      <c r="K27" s="54">
        <f t="shared" si="5"/>
        <v>0</v>
      </c>
    </row>
    <row r="28" spans="1:11" ht="12.75">
      <c r="A28" s="17" t="s">
        <v>42</v>
      </c>
      <c r="B28" s="11"/>
      <c r="C28" s="38"/>
      <c r="D28" s="38"/>
      <c r="E28" s="39"/>
      <c r="F28" s="40"/>
      <c r="G28" s="38"/>
      <c r="H28" s="41"/>
      <c r="I28" s="42"/>
      <c r="J28" s="38"/>
      <c r="K28" s="39"/>
    </row>
    <row r="29" spans="1:11" ht="12.75">
      <c r="A29" s="18" t="s">
        <v>43</v>
      </c>
      <c r="B29" s="11"/>
      <c r="C29" s="38"/>
      <c r="D29" s="38"/>
      <c r="E29" s="39"/>
      <c r="F29" s="40"/>
      <c r="G29" s="38"/>
      <c r="H29" s="41"/>
      <c r="I29" s="42"/>
      <c r="J29" s="38"/>
      <c r="K29" s="39"/>
    </row>
    <row r="30" spans="1:11" ht="12.75">
      <c r="A30" s="18" t="s">
        <v>44</v>
      </c>
      <c r="B30" s="11"/>
      <c r="C30" s="38"/>
      <c r="D30" s="38"/>
      <c r="E30" s="39"/>
      <c r="F30" s="40"/>
      <c r="G30" s="38"/>
      <c r="H30" s="41"/>
      <c r="I30" s="42"/>
      <c r="J30" s="38"/>
      <c r="K30" s="39"/>
    </row>
    <row r="31" spans="1:11" ht="12.75">
      <c r="A31" s="19" t="s">
        <v>25</v>
      </c>
      <c r="B31" s="11"/>
      <c r="C31" s="43">
        <f>SUM(C29:C30)</f>
        <v>0</v>
      </c>
      <c r="D31" s="43">
        <f aca="true" t="shared" si="6" ref="D31:K31">SUM(D29:D30)</f>
        <v>0</v>
      </c>
      <c r="E31" s="44">
        <f t="shared" si="6"/>
        <v>0</v>
      </c>
      <c r="F31" s="45">
        <f t="shared" si="6"/>
        <v>0</v>
      </c>
      <c r="G31" s="43">
        <f t="shared" si="6"/>
        <v>0</v>
      </c>
      <c r="H31" s="46">
        <f t="shared" si="6"/>
        <v>0</v>
      </c>
      <c r="I31" s="47">
        <f t="shared" si="6"/>
        <v>0</v>
      </c>
      <c r="J31" s="43">
        <f t="shared" si="6"/>
        <v>0</v>
      </c>
      <c r="K31" s="44">
        <f t="shared" si="6"/>
        <v>0</v>
      </c>
    </row>
    <row r="32" spans="1:11" ht="12.75">
      <c r="A32" s="18" t="s">
        <v>45</v>
      </c>
      <c r="B32" s="11"/>
      <c r="C32" s="38"/>
      <c r="D32" s="38"/>
      <c r="E32" s="39"/>
      <c r="F32" s="40"/>
      <c r="G32" s="38"/>
      <c r="H32" s="41"/>
      <c r="I32" s="42"/>
      <c r="J32" s="38"/>
      <c r="K32" s="39"/>
    </row>
    <row r="33" spans="1:11" ht="12.75">
      <c r="A33" s="18" t="s">
        <v>46</v>
      </c>
      <c r="B33" s="11"/>
      <c r="C33" s="38"/>
      <c r="D33" s="38"/>
      <c r="E33" s="39"/>
      <c r="F33" s="40"/>
      <c r="G33" s="38"/>
      <c r="H33" s="41"/>
      <c r="I33" s="42"/>
      <c r="J33" s="38"/>
      <c r="K33" s="39"/>
    </row>
    <row r="34" spans="1:11" ht="12.75">
      <c r="A34" s="18" t="s">
        <v>47</v>
      </c>
      <c r="B34" s="11"/>
      <c r="C34" s="38"/>
      <c r="D34" s="38"/>
      <c r="E34" s="39"/>
      <c r="F34" s="40"/>
      <c r="G34" s="38"/>
      <c r="H34" s="41"/>
      <c r="I34" s="42"/>
      <c r="J34" s="38"/>
      <c r="K34" s="39"/>
    </row>
    <row r="35" spans="1:11" ht="12.75">
      <c r="A35" s="19" t="s">
        <v>30</v>
      </c>
      <c r="B35" s="11"/>
      <c r="C35" s="48">
        <f>SUM(C32:C34)</f>
        <v>0</v>
      </c>
      <c r="D35" s="48">
        <f aca="true" t="shared" si="7" ref="D35:K35">SUM(D32:D34)</f>
        <v>0</v>
      </c>
      <c r="E35" s="49">
        <f t="shared" si="7"/>
        <v>0</v>
      </c>
      <c r="F35" s="50">
        <f t="shared" si="7"/>
        <v>0</v>
      </c>
      <c r="G35" s="48">
        <f t="shared" si="7"/>
        <v>0</v>
      </c>
      <c r="H35" s="51">
        <f t="shared" si="7"/>
        <v>0</v>
      </c>
      <c r="I35" s="52">
        <f t="shared" si="7"/>
        <v>0</v>
      </c>
      <c r="J35" s="48">
        <f t="shared" si="7"/>
        <v>0</v>
      </c>
      <c r="K35" s="49">
        <f t="shared" si="7"/>
        <v>0</v>
      </c>
    </row>
    <row r="36" spans="1:11" ht="12.75">
      <c r="A36" s="20" t="s">
        <v>31</v>
      </c>
      <c r="B36" s="11" t="s">
        <v>32</v>
      </c>
      <c r="C36" s="53">
        <f>+C31+C35</f>
        <v>0</v>
      </c>
      <c r="D36" s="53">
        <f aca="true" t="shared" si="8" ref="D36:K36">+D31+D35</f>
        <v>0</v>
      </c>
      <c r="E36" s="54">
        <f t="shared" si="8"/>
        <v>0</v>
      </c>
      <c r="F36" s="55">
        <f t="shared" si="8"/>
        <v>0</v>
      </c>
      <c r="G36" s="53">
        <f t="shared" si="8"/>
        <v>0</v>
      </c>
      <c r="H36" s="56">
        <f t="shared" si="8"/>
        <v>0</v>
      </c>
      <c r="I36" s="57">
        <f t="shared" si="8"/>
        <v>0</v>
      </c>
      <c r="J36" s="53">
        <f t="shared" si="8"/>
        <v>0</v>
      </c>
      <c r="K36" s="54">
        <f t="shared" si="8"/>
        <v>0</v>
      </c>
    </row>
    <row r="37" spans="1:11" ht="12.75">
      <c r="A37" s="17" t="s">
        <v>48</v>
      </c>
      <c r="B37" s="11"/>
      <c r="C37" s="38"/>
      <c r="D37" s="38"/>
      <c r="E37" s="39"/>
      <c r="F37" s="40"/>
      <c r="G37" s="38"/>
      <c r="H37" s="41"/>
      <c r="I37" s="42"/>
      <c r="J37" s="38"/>
      <c r="K37" s="39"/>
    </row>
    <row r="38" spans="1:11" ht="12.75">
      <c r="A38" s="18" t="s">
        <v>49</v>
      </c>
      <c r="B38" s="11"/>
      <c r="C38" s="58"/>
      <c r="D38" s="58"/>
      <c r="E38" s="59"/>
      <c r="F38" s="60"/>
      <c r="G38" s="58"/>
      <c r="H38" s="61"/>
      <c r="I38" s="62"/>
      <c r="J38" s="58"/>
      <c r="K38" s="59"/>
    </row>
    <row r="39" spans="1:11" ht="12.75">
      <c r="A39" s="19" t="s">
        <v>25</v>
      </c>
      <c r="B39" s="11"/>
      <c r="C39" s="38">
        <f>+C38</f>
        <v>0</v>
      </c>
      <c r="D39" s="38">
        <f aca="true" t="shared" si="9" ref="D39:K39">+D38</f>
        <v>0</v>
      </c>
      <c r="E39" s="39">
        <f t="shared" si="9"/>
        <v>0</v>
      </c>
      <c r="F39" s="40">
        <f t="shared" si="9"/>
        <v>0</v>
      </c>
      <c r="G39" s="38">
        <f t="shared" si="9"/>
        <v>0</v>
      </c>
      <c r="H39" s="41">
        <f t="shared" si="9"/>
        <v>0</v>
      </c>
      <c r="I39" s="42">
        <f t="shared" si="9"/>
        <v>0</v>
      </c>
      <c r="J39" s="38">
        <f t="shared" si="9"/>
        <v>0</v>
      </c>
      <c r="K39" s="39">
        <f t="shared" si="9"/>
        <v>0</v>
      </c>
    </row>
    <row r="40" spans="1:11" ht="12.75">
      <c r="A40" s="18" t="s">
        <v>50</v>
      </c>
      <c r="B40" s="11"/>
      <c r="C40" s="38"/>
      <c r="D40" s="38"/>
      <c r="E40" s="39"/>
      <c r="F40" s="40"/>
      <c r="G40" s="38"/>
      <c r="H40" s="41"/>
      <c r="I40" s="42"/>
      <c r="J40" s="38"/>
      <c r="K40" s="39"/>
    </row>
    <row r="41" spans="1:11" ht="12.75">
      <c r="A41" s="18" t="s">
        <v>51</v>
      </c>
      <c r="B41" s="11"/>
      <c r="C41" s="38"/>
      <c r="D41" s="38"/>
      <c r="E41" s="39"/>
      <c r="F41" s="40"/>
      <c r="G41" s="38"/>
      <c r="H41" s="41"/>
      <c r="I41" s="42"/>
      <c r="J41" s="38"/>
      <c r="K41" s="39"/>
    </row>
    <row r="42" spans="1:11" ht="12.75">
      <c r="A42" s="18" t="s">
        <v>52</v>
      </c>
      <c r="B42" s="11"/>
      <c r="C42" s="38"/>
      <c r="D42" s="38"/>
      <c r="E42" s="39"/>
      <c r="F42" s="40"/>
      <c r="G42" s="38"/>
      <c r="H42" s="41"/>
      <c r="I42" s="42"/>
      <c r="J42" s="38"/>
      <c r="K42" s="39"/>
    </row>
    <row r="43" spans="1:11" ht="12.75">
      <c r="A43" s="18" t="s">
        <v>53</v>
      </c>
      <c r="B43" s="11"/>
      <c r="C43" s="38"/>
      <c r="D43" s="38"/>
      <c r="E43" s="39"/>
      <c r="F43" s="40"/>
      <c r="G43" s="38"/>
      <c r="H43" s="41"/>
      <c r="I43" s="42"/>
      <c r="J43" s="38"/>
      <c r="K43" s="39"/>
    </row>
    <row r="44" spans="1:11" ht="12.75">
      <c r="A44" s="18" t="s">
        <v>54</v>
      </c>
      <c r="B44" s="11"/>
      <c r="C44" s="38"/>
      <c r="D44" s="38"/>
      <c r="E44" s="39"/>
      <c r="F44" s="40"/>
      <c r="G44" s="38"/>
      <c r="H44" s="41"/>
      <c r="I44" s="42"/>
      <c r="J44" s="38"/>
      <c r="K44" s="39"/>
    </row>
    <row r="45" spans="1:11" ht="12.75">
      <c r="A45" s="19" t="s">
        <v>30</v>
      </c>
      <c r="B45" s="11"/>
      <c r="C45" s="48">
        <f>SUM(C40:C44)</f>
        <v>0</v>
      </c>
      <c r="D45" s="48">
        <f aca="true" t="shared" si="10" ref="D45:K45">SUM(D40:D44)</f>
        <v>0</v>
      </c>
      <c r="E45" s="49">
        <f t="shared" si="10"/>
        <v>0</v>
      </c>
      <c r="F45" s="50">
        <f t="shared" si="10"/>
        <v>0</v>
      </c>
      <c r="G45" s="48">
        <f t="shared" si="10"/>
        <v>0</v>
      </c>
      <c r="H45" s="51">
        <f t="shared" si="10"/>
        <v>0</v>
      </c>
      <c r="I45" s="52">
        <f t="shared" si="10"/>
        <v>0</v>
      </c>
      <c r="J45" s="48">
        <f t="shared" si="10"/>
        <v>0</v>
      </c>
      <c r="K45" s="49">
        <f t="shared" si="10"/>
        <v>0</v>
      </c>
    </row>
    <row r="46" spans="1:11" ht="12.75">
      <c r="A46" s="20" t="s">
        <v>31</v>
      </c>
      <c r="B46" s="11" t="s">
        <v>32</v>
      </c>
      <c r="C46" s="53">
        <f>+C39+C45</f>
        <v>0</v>
      </c>
      <c r="D46" s="53">
        <f aca="true" t="shared" si="11" ref="D46:K46">+D39+D45</f>
        <v>0</v>
      </c>
      <c r="E46" s="54">
        <f t="shared" si="11"/>
        <v>0</v>
      </c>
      <c r="F46" s="55">
        <f t="shared" si="11"/>
        <v>0</v>
      </c>
      <c r="G46" s="53">
        <f t="shared" si="11"/>
        <v>0</v>
      </c>
      <c r="H46" s="56">
        <f t="shared" si="11"/>
        <v>0</v>
      </c>
      <c r="I46" s="57">
        <f t="shared" si="11"/>
        <v>0</v>
      </c>
      <c r="J46" s="53">
        <f t="shared" si="11"/>
        <v>0</v>
      </c>
      <c r="K46" s="54">
        <f t="shared" si="11"/>
        <v>0</v>
      </c>
    </row>
    <row r="47" spans="1:11" ht="4.5" customHeight="1">
      <c r="A47" s="21"/>
      <c r="B47" s="22"/>
      <c r="C47" s="58"/>
      <c r="D47" s="58"/>
      <c r="E47" s="59"/>
      <c r="F47" s="60"/>
      <c r="G47" s="58"/>
      <c r="H47" s="61"/>
      <c r="I47" s="62"/>
      <c r="J47" s="58"/>
      <c r="K47" s="59"/>
    </row>
    <row r="48" spans="1:11" ht="12.75">
      <c r="A48" s="10" t="s">
        <v>55</v>
      </c>
      <c r="B48" s="11" t="s">
        <v>56</v>
      </c>
      <c r="C48" s="38"/>
      <c r="D48" s="38"/>
      <c r="E48" s="63"/>
      <c r="F48" s="47"/>
      <c r="G48" s="38"/>
      <c r="H48" s="41"/>
      <c r="I48" s="42"/>
      <c r="J48" s="38"/>
      <c r="K48" s="39"/>
    </row>
    <row r="49" spans="1:11" ht="12.75">
      <c r="A49" s="18" t="s">
        <v>57</v>
      </c>
      <c r="B49" s="11"/>
      <c r="C49" s="38"/>
      <c r="D49" s="38"/>
      <c r="E49" s="64"/>
      <c r="F49" s="42"/>
      <c r="G49" s="38"/>
      <c r="H49" s="64"/>
      <c r="I49" s="42"/>
      <c r="J49" s="38"/>
      <c r="K49" s="64"/>
    </row>
    <row r="50" spans="1:11" ht="12.75">
      <c r="A50" s="18" t="s">
        <v>58</v>
      </c>
      <c r="B50" s="11"/>
      <c r="C50" s="38"/>
      <c r="D50" s="38"/>
      <c r="E50" s="64"/>
      <c r="F50" s="42"/>
      <c r="G50" s="38"/>
      <c r="H50" s="64"/>
      <c r="I50" s="42"/>
      <c r="J50" s="38"/>
      <c r="K50" s="64"/>
    </row>
    <row r="51" spans="1:11" ht="12.75">
      <c r="A51" s="18" t="s">
        <v>59</v>
      </c>
      <c r="B51" s="11"/>
      <c r="C51" s="38"/>
      <c r="D51" s="38"/>
      <c r="E51" s="64"/>
      <c r="F51" s="42"/>
      <c r="G51" s="38"/>
      <c r="H51" s="64"/>
      <c r="I51" s="42"/>
      <c r="J51" s="38"/>
      <c r="K51" s="64"/>
    </row>
    <row r="52" spans="1:11" ht="12.75">
      <c r="A52" s="23" t="s">
        <v>60</v>
      </c>
      <c r="B52" s="22"/>
      <c r="C52" s="58"/>
      <c r="D52" s="58"/>
      <c r="E52" s="80"/>
      <c r="F52" s="62"/>
      <c r="G52" s="58"/>
      <c r="H52" s="80"/>
      <c r="I52" s="62"/>
      <c r="J52" s="58"/>
      <c r="K52" s="80"/>
    </row>
    <row r="53" spans="1:11" ht="4.5" customHeight="1">
      <c r="A53" s="24"/>
      <c r="B53" s="11"/>
      <c r="C53" s="38"/>
      <c r="D53" s="38"/>
      <c r="E53" s="64"/>
      <c r="F53" s="42"/>
      <c r="G53" s="38"/>
      <c r="H53" s="41"/>
      <c r="I53" s="42"/>
      <c r="J53" s="38"/>
      <c r="K53" s="64"/>
    </row>
    <row r="54" spans="1:11" ht="12.75">
      <c r="A54" s="25" t="s">
        <v>61</v>
      </c>
      <c r="B54" s="11" t="s">
        <v>62</v>
      </c>
      <c r="C54" s="70"/>
      <c r="D54" s="70"/>
      <c r="E54" s="71"/>
      <c r="F54" s="72"/>
      <c r="G54" s="70"/>
      <c r="H54" s="73"/>
      <c r="I54" s="74"/>
      <c r="J54" s="70"/>
      <c r="K54" s="71"/>
    </row>
    <row r="55" spans="1:11" ht="12.75">
      <c r="A55" s="18" t="s">
        <v>63</v>
      </c>
      <c r="B55" s="11"/>
      <c r="C55" s="70"/>
      <c r="D55" s="70"/>
      <c r="E55" s="71"/>
      <c r="F55" s="72"/>
      <c r="G55" s="70"/>
      <c r="H55" s="73"/>
      <c r="I55" s="74"/>
      <c r="J55" s="70"/>
      <c r="K55" s="71"/>
    </row>
    <row r="56" spans="1:11" ht="12.75">
      <c r="A56" s="18" t="s">
        <v>64</v>
      </c>
      <c r="B56" s="11"/>
      <c r="C56" s="70"/>
      <c r="D56" s="70"/>
      <c r="E56" s="71"/>
      <c r="F56" s="72"/>
      <c r="G56" s="70"/>
      <c r="H56" s="73"/>
      <c r="I56" s="74"/>
      <c r="J56" s="70"/>
      <c r="K56" s="71"/>
    </row>
    <row r="57" spans="1:11" ht="12.75">
      <c r="A57" s="18" t="s">
        <v>65</v>
      </c>
      <c r="B57" s="11"/>
      <c r="C57" s="70"/>
      <c r="D57" s="70"/>
      <c r="E57" s="71"/>
      <c r="F57" s="72"/>
      <c r="G57" s="70"/>
      <c r="H57" s="73"/>
      <c r="I57" s="74"/>
      <c r="J57" s="70"/>
      <c r="K57" s="71"/>
    </row>
    <row r="58" spans="1:11" ht="12.75">
      <c r="A58" s="18" t="s">
        <v>66</v>
      </c>
      <c r="B58" s="11"/>
      <c r="C58" s="70"/>
      <c r="D58" s="70"/>
      <c r="E58" s="71"/>
      <c r="F58" s="72"/>
      <c r="G58" s="70"/>
      <c r="H58" s="73"/>
      <c r="I58" s="74"/>
      <c r="J58" s="70"/>
      <c r="K58" s="71"/>
    </row>
    <row r="59" spans="1:11" ht="12.75">
      <c r="A59" s="20" t="s">
        <v>67</v>
      </c>
      <c r="B59" s="26"/>
      <c r="C59" s="81"/>
      <c r="D59" s="81"/>
      <c r="E59" s="82"/>
      <c r="F59" s="83"/>
      <c r="G59" s="81"/>
      <c r="H59" s="84"/>
      <c r="I59" s="85"/>
      <c r="J59" s="81"/>
      <c r="K59" s="82"/>
    </row>
    <row r="60" spans="1:11" ht="12.75">
      <c r="A60" s="27" t="s">
        <v>68</v>
      </c>
      <c r="B60" s="22"/>
      <c r="C60" s="65">
        <f>SUM(C55:C59)</f>
        <v>0</v>
      </c>
      <c r="D60" s="65">
        <f aca="true" t="shared" si="12" ref="D60:K60">SUM(D55:D59)</f>
        <v>0</v>
      </c>
      <c r="E60" s="66">
        <f t="shared" si="12"/>
        <v>0</v>
      </c>
      <c r="F60" s="67">
        <f t="shared" si="12"/>
        <v>0</v>
      </c>
      <c r="G60" s="65">
        <f t="shared" si="12"/>
        <v>0</v>
      </c>
      <c r="H60" s="68">
        <f t="shared" si="12"/>
        <v>0</v>
      </c>
      <c r="I60" s="69">
        <f t="shared" si="12"/>
        <v>0</v>
      </c>
      <c r="J60" s="65">
        <f t="shared" si="12"/>
        <v>0</v>
      </c>
      <c r="K60" s="66">
        <f t="shared" si="12"/>
        <v>0</v>
      </c>
    </row>
    <row r="61" spans="1:11" ht="4.5" customHeight="1">
      <c r="A61" s="28"/>
      <c r="B61" s="11"/>
      <c r="C61" s="12"/>
      <c r="D61" s="12"/>
      <c r="E61" s="13"/>
      <c r="F61" s="14"/>
      <c r="G61" s="12"/>
      <c r="H61" s="15"/>
      <c r="I61" s="16"/>
      <c r="J61" s="12"/>
      <c r="K61" s="13"/>
    </row>
    <row r="62" spans="1:11" ht="12.75">
      <c r="A62" s="10" t="s">
        <v>69</v>
      </c>
      <c r="B62" s="11"/>
      <c r="C62" s="38"/>
      <c r="D62" s="38"/>
      <c r="E62" s="39"/>
      <c r="F62" s="40"/>
      <c r="G62" s="38"/>
      <c r="H62" s="41"/>
      <c r="I62" s="42"/>
      <c r="J62" s="38"/>
      <c r="K62" s="39"/>
    </row>
    <row r="63" spans="1:11" ht="12.75">
      <c r="A63" s="18" t="s">
        <v>70</v>
      </c>
      <c r="B63" s="11"/>
      <c r="C63" s="38"/>
      <c r="D63" s="38"/>
      <c r="E63" s="39"/>
      <c r="F63" s="86"/>
      <c r="G63" s="38"/>
      <c r="H63" s="41"/>
      <c r="I63" s="42"/>
      <c r="J63" s="38"/>
      <c r="K63" s="39"/>
    </row>
    <row r="64" spans="1:11" ht="12.75">
      <c r="A64" s="18" t="s">
        <v>71</v>
      </c>
      <c r="B64" s="11"/>
      <c r="C64" s="38"/>
      <c r="D64" s="87"/>
      <c r="E64" s="88"/>
      <c r="F64" s="86"/>
      <c r="G64" s="87"/>
      <c r="H64" s="89"/>
      <c r="I64" s="90"/>
      <c r="J64" s="38"/>
      <c r="K64" s="39"/>
    </row>
    <row r="65" spans="1:11" ht="12.75">
      <c r="A65" s="18" t="s">
        <v>72</v>
      </c>
      <c r="B65" s="11"/>
      <c r="C65" s="38"/>
      <c r="D65" s="38"/>
      <c r="E65" s="39"/>
      <c r="F65" s="86"/>
      <c r="G65" s="87"/>
      <c r="H65" s="89"/>
      <c r="I65" s="42"/>
      <c r="J65" s="38"/>
      <c r="K65" s="39"/>
    </row>
    <row r="66" spans="1:11" ht="12.75">
      <c r="A66" s="18" t="s">
        <v>73</v>
      </c>
      <c r="B66" s="11"/>
      <c r="C66" s="38"/>
      <c r="D66" s="38"/>
      <c r="E66" s="39"/>
      <c r="F66" s="86"/>
      <c r="G66" s="87"/>
      <c r="H66" s="89"/>
      <c r="I66" s="42"/>
      <c r="J66" s="38"/>
      <c r="K66" s="39"/>
    </row>
    <row r="67" spans="1:11" ht="12.75">
      <c r="A67" s="18" t="s">
        <v>74</v>
      </c>
      <c r="B67" s="11"/>
      <c r="C67" s="38"/>
      <c r="D67" s="87"/>
      <c r="E67" s="88"/>
      <c r="F67" s="86"/>
      <c r="G67" s="87"/>
      <c r="H67" s="89"/>
      <c r="I67" s="90"/>
      <c r="J67" s="38"/>
      <c r="K67" s="39"/>
    </row>
    <row r="68" spans="1:11" ht="12.75">
      <c r="A68" s="29" t="s">
        <v>75</v>
      </c>
      <c r="B68" s="22"/>
      <c r="C68" s="58"/>
      <c r="D68" s="58"/>
      <c r="E68" s="59"/>
      <c r="F68" s="91"/>
      <c r="G68" s="92"/>
      <c r="H68" s="93"/>
      <c r="I68" s="62"/>
      <c r="J68" s="58"/>
      <c r="K68" s="59"/>
    </row>
    <row r="69" spans="1:11" ht="12.75">
      <c r="A69" s="10" t="s">
        <v>76</v>
      </c>
      <c r="B69" s="11" t="s">
        <v>77</v>
      </c>
      <c r="C69" s="70"/>
      <c r="D69" s="70"/>
      <c r="E69" s="71"/>
      <c r="F69" s="72"/>
      <c r="G69" s="70"/>
      <c r="H69" s="73"/>
      <c r="I69" s="74"/>
      <c r="J69" s="70"/>
      <c r="K69" s="71"/>
    </row>
    <row r="70" spans="1:11" ht="12.75">
      <c r="A70" s="18" t="s">
        <v>78</v>
      </c>
      <c r="B70" s="11"/>
      <c r="C70" s="70"/>
      <c r="D70" s="70"/>
      <c r="E70" s="71"/>
      <c r="F70" s="72"/>
      <c r="G70" s="70"/>
      <c r="H70" s="73"/>
      <c r="I70" s="74"/>
      <c r="J70" s="70"/>
      <c r="K70" s="71"/>
    </row>
    <row r="71" spans="1:11" ht="12.75">
      <c r="A71" s="18" t="s">
        <v>79</v>
      </c>
      <c r="B71" s="11"/>
      <c r="C71" s="70"/>
      <c r="D71" s="70"/>
      <c r="E71" s="71"/>
      <c r="F71" s="72"/>
      <c r="G71" s="70"/>
      <c r="H71" s="73"/>
      <c r="I71" s="74">
        <v>-1500000</v>
      </c>
      <c r="J71" s="70">
        <v>-1581000</v>
      </c>
      <c r="K71" s="71">
        <v>-1666374</v>
      </c>
    </row>
    <row r="72" spans="1:11" ht="12.75">
      <c r="A72" s="18" t="s">
        <v>80</v>
      </c>
      <c r="B72" s="11"/>
      <c r="C72" s="70"/>
      <c r="D72" s="70"/>
      <c r="E72" s="71"/>
      <c r="F72" s="72"/>
      <c r="G72" s="70"/>
      <c r="H72" s="73"/>
      <c r="I72" s="74"/>
      <c r="J72" s="70"/>
      <c r="K72" s="71"/>
    </row>
    <row r="73" spans="1:11" ht="12.75">
      <c r="A73" s="18" t="s">
        <v>81</v>
      </c>
      <c r="B73" s="11"/>
      <c r="C73" s="70"/>
      <c r="D73" s="70"/>
      <c r="E73" s="71"/>
      <c r="F73" s="72"/>
      <c r="G73" s="70"/>
      <c r="H73" s="73"/>
      <c r="I73" s="74"/>
      <c r="J73" s="70"/>
      <c r="K73" s="71"/>
    </row>
    <row r="74" spans="1:11" ht="12.75">
      <c r="A74" s="18" t="s">
        <v>82</v>
      </c>
      <c r="B74" s="11"/>
      <c r="C74" s="70"/>
      <c r="D74" s="70"/>
      <c r="E74" s="71"/>
      <c r="F74" s="72"/>
      <c r="G74" s="70"/>
      <c r="H74" s="73"/>
      <c r="I74" s="74"/>
      <c r="J74" s="70"/>
      <c r="K74" s="71"/>
    </row>
    <row r="75" spans="1:11" ht="12.75">
      <c r="A75" s="18" t="s">
        <v>83</v>
      </c>
      <c r="B75" s="11"/>
      <c r="C75" s="70"/>
      <c r="D75" s="70"/>
      <c r="E75" s="71"/>
      <c r="F75" s="72"/>
      <c r="G75" s="70"/>
      <c r="H75" s="73"/>
      <c r="I75" s="74"/>
      <c r="J75" s="70"/>
      <c r="K75" s="71"/>
    </row>
    <row r="76" spans="1:11" ht="12.75">
      <c r="A76" s="18" t="s">
        <v>84</v>
      </c>
      <c r="B76" s="11"/>
      <c r="C76" s="70"/>
      <c r="D76" s="70"/>
      <c r="E76" s="71"/>
      <c r="F76" s="72"/>
      <c r="G76" s="70"/>
      <c r="H76" s="73"/>
      <c r="I76" s="74"/>
      <c r="J76" s="70"/>
      <c r="K76" s="71"/>
    </row>
    <row r="77" spans="1:11" ht="12.75">
      <c r="A77" s="18" t="s">
        <v>85</v>
      </c>
      <c r="B77" s="11" t="s">
        <v>86</v>
      </c>
      <c r="C77" s="70"/>
      <c r="D77" s="70"/>
      <c r="E77" s="71"/>
      <c r="F77" s="72"/>
      <c r="G77" s="70"/>
      <c r="H77" s="73"/>
      <c r="I77" s="74"/>
      <c r="J77" s="70"/>
      <c r="K77" s="71"/>
    </row>
    <row r="78" spans="1:11" ht="12.75">
      <c r="A78" s="18" t="s">
        <v>87</v>
      </c>
      <c r="B78" s="11"/>
      <c r="C78" s="70"/>
      <c r="D78" s="70"/>
      <c r="E78" s="71"/>
      <c r="F78" s="72"/>
      <c r="G78" s="70"/>
      <c r="H78" s="73"/>
      <c r="I78" s="74"/>
      <c r="J78" s="70"/>
      <c r="K78" s="71"/>
    </row>
    <row r="79" spans="1:11" ht="12.75">
      <c r="A79" s="30" t="s">
        <v>88</v>
      </c>
      <c r="B79" s="31"/>
      <c r="C79" s="75">
        <f>SUM(C70:C78)</f>
        <v>0</v>
      </c>
      <c r="D79" s="75">
        <f aca="true" t="shared" si="13" ref="D79:K79">SUM(D70:D78)</f>
        <v>0</v>
      </c>
      <c r="E79" s="76">
        <f t="shared" si="13"/>
        <v>0</v>
      </c>
      <c r="F79" s="77">
        <f t="shared" si="13"/>
        <v>0</v>
      </c>
      <c r="G79" s="75">
        <f t="shared" si="13"/>
        <v>0</v>
      </c>
      <c r="H79" s="78">
        <f t="shared" si="13"/>
        <v>0</v>
      </c>
      <c r="I79" s="79">
        <f t="shared" si="13"/>
        <v>-1500000</v>
      </c>
      <c r="J79" s="75">
        <f t="shared" si="13"/>
        <v>-1581000</v>
      </c>
      <c r="K79" s="76">
        <f t="shared" si="13"/>
        <v>-1666374</v>
      </c>
    </row>
    <row r="80" spans="1:11" ht="12.75">
      <c r="A80" s="94" t="s">
        <v>108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</row>
    <row r="81" spans="1:11" ht="12.75">
      <c r="A81" s="94" t="s">
        <v>109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</row>
    <row r="82" spans="1:11" ht="12.75">
      <c r="A82" s="94" t="s">
        <v>110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</row>
    <row r="83" spans="1:11" ht="12.75">
      <c r="A83" s="94" t="s">
        <v>111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</row>
    <row r="84" spans="1:11" ht="12.75">
      <c r="A84" s="94" t="s">
        <v>112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</row>
    <row r="85" spans="1:11" ht="12.75">
      <c r="A85" s="94" t="s">
        <v>113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</row>
    <row r="86" spans="1:11" ht="12.75">
      <c r="A86" s="94" t="s">
        <v>114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</row>
    <row r="87" spans="1:11" ht="12.75">
      <c r="A87" s="94" t="s">
        <v>115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</row>
    <row r="88" spans="1:11" ht="12.75">
      <c r="A88" s="94" t="s">
        <v>116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</row>
    <row r="89" spans="1:11" ht="12.75">
      <c r="A89" s="32" t="s">
        <v>117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89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101" t="s">
        <v>94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95" t="s">
        <v>6</v>
      </c>
      <c r="G2" s="96"/>
      <c r="H2" s="97"/>
      <c r="I2" s="98" t="s">
        <v>7</v>
      </c>
      <c r="J2" s="99"/>
      <c r="K2" s="100"/>
    </row>
    <row r="3" spans="1:11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9" t="s">
        <v>13</v>
      </c>
      <c r="J3" s="7" t="s">
        <v>14</v>
      </c>
      <c r="K3" s="8" t="s">
        <v>15</v>
      </c>
    </row>
    <row r="4" spans="1:11" ht="12.75">
      <c r="A4" s="10" t="s">
        <v>16</v>
      </c>
      <c r="B4" s="11" t="s">
        <v>17</v>
      </c>
      <c r="C4" s="33"/>
      <c r="D4" s="33"/>
      <c r="E4" s="34"/>
      <c r="F4" s="35"/>
      <c r="G4" s="33"/>
      <c r="H4" s="36"/>
      <c r="I4" s="37"/>
      <c r="J4" s="33"/>
      <c r="K4" s="34"/>
    </row>
    <row r="5" spans="1:11" ht="12.75">
      <c r="A5" s="17" t="s">
        <v>18</v>
      </c>
      <c r="B5" s="11"/>
      <c r="C5" s="38"/>
      <c r="D5" s="38"/>
      <c r="E5" s="39"/>
      <c r="F5" s="40"/>
      <c r="G5" s="38"/>
      <c r="H5" s="41"/>
      <c r="I5" s="42"/>
      <c r="J5" s="38"/>
      <c r="K5" s="39"/>
    </row>
    <row r="6" spans="1:11" ht="12.75">
      <c r="A6" s="18" t="s">
        <v>19</v>
      </c>
      <c r="B6" s="11"/>
      <c r="C6" s="38">
        <v>57729</v>
      </c>
      <c r="D6" s="38">
        <v>56631000</v>
      </c>
      <c r="E6" s="39"/>
      <c r="F6" s="40">
        <v>61149900</v>
      </c>
      <c r="G6" s="38">
        <v>61149900</v>
      </c>
      <c r="H6" s="41"/>
      <c r="I6" s="42"/>
      <c r="J6" s="38"/>
      <c r="K6" s="39"/>
    </row>
    <row r="7" spans="1:11" ht="12.75">
      <c r="A7" s="18" t="s">
        <v>20</v>
      </c>
      <c r="B7" s="11"/>
      <c r="C7" s="38"/>
      <c r="D7" s="38"/>
      <c r="E7" s="39"/>
      <c r="F7" s="40"/>
      <c r="G7" s="38"/>
      <c r="H7" s="41"/>
      <c r="I7" s="42"/>
      <c r="J7" s="38"/>
      <c r="K7" s="39"/>
    </row>
    <row r="8" spans="1:11" ht="12.75">
      <c r="A8" s="18" t="s">
        <v>21</v>
      </c>
      <c r="B8" s="11" t="s">
        <v>22</v>
      </c>
      <c r="C8" s="38">
        <v>1406</v>
      </c>
      <c r="D8" s="38">
        <v>1406000</v>
      </c>
      <c r="E8" s="39"/>
      <c r="F8" s="40">
        <v>1476300</v>
      </c>
      <c r="G8" s="38">
        <v>1476300</v>
      </c>
      <c r="H8" s="41"/>
      <c r="I8" s="42"/>
      <c r="J8" s="38"/>
      <c r="K8" s="39"/>
    </row>
    <row r="9" spans="1:11" ht="12.75">
      <c r="A9" s="18" t="s">
        <v>23</v>
      </c>
      <c r="B9" s="11" t="s">
        <v>24</v>
      </c>
      <c r="C9" s="38"/>
      <c r="D9" s="38"/>
      <c r="E9" s="39"/>
      <c r="F9" s="40"/>
      <c r="G9" s="38"/>
      <c r="H9" s="41"/>
      <c r="I9" s="42"/>
      <c r="J9" s="38"/>
      <c r="K9" s="39"/>
    </row>
    <row r="10" spans="1:11" ht="12.75">
      <c r="A10" s="19" t="s">
        <v>25</v>
      </c>
      <c r="B10" s="11"/>
      <c r="C10" s="43">
        <f>SUM(C6:C9)</f>
        <v>59135</v>
      </c>
      <c r="D10" s="43">
        <f aca="true" t="shared" si="0" ref="D10:K10">SUM(D6:D9)</f>
        <v>58037000</v>
      </c>
      <c r="E10" s="44">
        <f t="shared" si="0"/>
        <v>0</v>
      </c>
      <c r="F10" s="45">
        <f t="shared" si="0"/>
        <v>62626200</v>
      </c>
      <c r="G10" s="43">
        <f t="shared" si="0"/>
        <v>62626200</v>
      </c>
      <c r="H10" s="46">
        <f t="shared" si="0"/>
        <v>0</v>
      </c>
      <c r="I10" s="47">
        <f t="shared" si="0"/>
        <v>0</v>
      </c>
      <c r="J10" s="43">
        <f t="shared" si="0"/>
        <v>0</v>
      </c>
      <c r="K10" s="44">
        <f t="shared" si="0"/>
        <v>0</v>
      </c>
    </row>
    <row r="11" spans="1:11" ht="12.75">
      <c r="A11" s="18" t="s">
        <v>26</v>
      </c>
      <c r="B11" s="11" t="s">
        <v>27</v>
      </c>
      <c r="C11" s="38"/>
      <c r="D11" s="38">
        <v>626000</v>
      </c>
      <c r="E11" s="39"/>
      <c r="F11" s="40">
        <v>657300</v>
      </c>
      <c r="G11" s="38">
        <v>657300</v>
      </c>
      <c r="H11" s="41"/>
      <c r="I11" s="42"/>
      <c r="J11" s="38"/>
      <c r="K11" s="39"/>
    </row>
    <row r="12" spans="1:11" ht="12.75">
      <c r="A12" s="18" t="s">
        <v>28</v>
      </c>
      <c r="B12" s="11" t="s">
        <v>24</v>
      </c>
      <c r="C12" s="38"/>
      <c r="D12" s="38"/>
      <c r="E12" s="39"/>
      <c r="F12" s="40"/>
      <c r="G12" s="38"/>
      <c r="H12" s="41"/>
      <c r="I12" s="42"/>
      <c r="J12" s="38"/>
      <c r="K12" s="39"/>
    </row>
    <row r="13" spans="1:11" ht="12.75">
      <c r="A13" s="18" t="s">
        <v>29</v>
      </c>
      <c r="B13" s="11"/>
      <c r="C13" s="38"/>
      <c r="D13" s="38"/>
      <c r="E13" s="39"/>
      <c r="F13" s="40"/>
      <c r="G13" s="38"/>
      <c r="H13" s="41"/>
      <c r="I13" s="42"/>
      <c r="J13" s="38"/>
      <c r="K13" s="39"/>
    </row>
    <row r="14" spans="1:11" ht="12.75">
      <c r="A14" s="19" t="s">
        <v>30</v>
      </c>
      <c r="B14" s="11"/>
      <c r="C14" s="48">
        <f>SUM(C11:C13)</f>
        <v>0</v>
      </c>
      <c r="D14" s="48">
        <f aca="true" t="shared" si="1" ref="D14:K14">SUM(D11:D13)</f>
        <v>626000</v>
      </c>
      <c r="E14" s="49">
        <f t="shared" si="1"/>
        <v>0</v>
      </c>
      <c r="F14" s="50">
        <f t="shared" si="1"/>
        <v>657300</v>
      </c>
      <c r="G14" s="48">
        <f t="shared" si="1"/>
        <v>657300</v>
      </c>
      <c r="H14" s="51">
        <f t="shared" si="1"/>
        <v>0</v>
      </c>
      <c r="I14" s="52">
        <f t="shared" si="1"/>
        <v>0</v>
      </c>
      <c r="J14" s="48">
        <f t="shared" si="1"/>
        <v>0</v>
      </c>
      <c r="K14" s="49">
        <f t="shared" si="1"/>
        <v>0</v>
      </c>
    </row>
    <row r="15" spans="1:11" ht="12.75">
      <c r="A15" s="20" t="s">
        <v>31</v>
      </c>
      <c r="B15" s="11" t="s">
        <v>32</v>
      </c>
      <c r="C15" s="53">
        <f>+C10+C14</f>
        <v>59135</v>
      </c>
      <c r="D15" s="53">
        <f aca="true" t="shared" si="2" ref="D15:K15">+D10+D14</f>
        <v>58663000</v>
      </c>
      <c r="E15" s="54">
        <f t="shared" si="2"/>
        <v>0</v>
      </c>
      <c r="F15" s="55">
        <f t="shared" si="2"/>
        <v>63283500</v>
      </c>
      <c r="G15" s="53">
        <f t="shared" si="2"/>
        <v>63283500</v>
      </c>
      <c r="H15" s="56">
        <f t="shared" si="2"/>
        <v>0</v>
      </c>
      <c r="I15" s="57">
        <f t="shared" si="2"/>
        <v>0</v>
      </c>
      <c r="J15" s="53">
        <f t="shared" si="2"/>
        <v>0</v>
      </c>
      <c r="K15" s="54">
        <f t="shared" si="2"/>
        <v>0</v>
      </c>
    </row>
    <row r="16" spans="1:11" ht="12.75">
      <c r="A16" s="17" t="s">
        <v>33</v>
      </c>
      <c r="B16" s="11"/>
      <c r="C16" s="38"/>
      <c r="D16" s="38"/>
      <c r="E16" s="39"/>
      <c r="F16" s="40"/>
      <c r="G16" s="38"/>
      <c r="H16" s="41"/>
      <c r="I16" s="42"/>
      <c r="J16" s="38"/>
      <c r="K16" s="39"/>
    </row>
    <row r="17" spans="1:11" ht="12.75">
      <c r="A17" s="18" t="s">
        <v>34</v>
      </c>
      <c r="B17" s="11"/>
      <c r="C17" s="38">
        <v>57449</v>
      </c>
      <c r="D17" s="38">
        <v>90711</v>
      </c>
      <c r="E17" s="39"/>
      <c r="F17" s="40">
        <v>97951</v>
      </c>
      <c r="G17" s="38">
        <v>97951</v>
      </c>
      <c r="H17" s="41"/>
      <c r="I17" s="42"/>
      <c r="J17" s="38"/>
      <c r="K17" s="39"/>
    </row>
    <row r="18" spans="1:11" ht="12.75">
      <c r="A18" s="18" t="s">
        <v>35</v>
      </c>
      <c r="B18" s="11"/>
      <c r="C18" s="38">
        <v>456</v>
      </c>
      <c r="D18" s="38">
        <v>456</v>
      </c>
      <c r="E18" s="39"/>
      <c r="F18" s="40">
        <v>479</v>
      </c>
      <c r="G18" s="38">
        <v>479</v>
      </c>
      <c r="H18" s="41"/>
      <c r="I18" s="42"/>
      <c r="J18" s="38"/>
      <c r="K18" s="39"/>
    </row>
    <row r="19" spans="1:11" ht="12.75">
      <c r="A19" s="18" t="s">
        <v>36</v>
      </c>
      <c r="B19" s="11"/>
      <c r="C19" s="38"/>
      <c r="D19" s="38"/>
      <c r="E19" s="39"/>
      <c r="F19" s="40"/>
      <c r="G19" s="38"/>
      <c r="H19" s="41"/>
      <c r="I19" s="42"/>
      <c r="J19" s="38"/>
      <c r="K19" s="39"/>
    </row>
    <row r="20" spans="1:11" ht="12.75">
      <c r="A20" s="18" t="s">
        <v>37</v>
      </c>
      <c r="B20" s="11"/>
      <c r="C20" s="38">
        <v>2485</v>
      </c>
      <c r="D20" s="38">
        <v>2485</v>
      </c>
      <c r="E20" s="39"/>
      <c r="F20" s="40">
        <v>2609</v>
      </c>
      <c r="G20" s="38">
        <v>2609</v>
      </c>
      <c r="H20" s="41"/>
      <c r="I20" s="42"/>
      <c r="J20" s="38"/>
      <c r="K20" s="39"/>
    </row>
    <row r="21" spans="1:11" ht="12.75">
      <c r="A21" s="18" t="s">
        <v>38</v>
      </c>
      <c r="B21" s="11"/>
      <c r="C21" s="38"/>
      <c r="D21" s="38"/>
      <c r="E21" s="39"/>
      <c r="F21" s="40"/>
      <c r="G21" s="38"/>
      <c r="H21" s="41"/>
      <c r="I21" s="42"/>
      <c r="J21" s="38"/>
      <c r="K21" s="39"/>
    </row>
    <row r="22" spans="1:11" ht="12.75">
      <c r="A22" s="19" t="s">
        <v>25</v>
      </c>
      <c r="B22" s="11"/>
      <c r="C22" s="43">
        <f>SUM(C17:C21)</f>
        <v>60390</v>
      </c>
      <c r="D22" s="43">
        <f aca="true" t="shared" si="3" ref="D22:K22">SUM(D17:D21)</f>
        <v>93652</v>
      </c>
      <c r="E22" s="44">
        <f t="shared" si="3"/>
        <v>0</v>
      </c>
      <c r="F22" s="45">
        <f t="shared" si="3"/>
        <v>101039</v>
      </c>
      <c r="G22" s="43">
        <f t="shared" si="3"/>
        <v>101039</v>
      </c>
      <c r="H22" s="46">
        <f t="shared" si="3"/>
        <v>0</v>
      </c>
      <c r="I22" s="47">
        <f t="shared" si="3"/>
        <v>0</v>
      </c>
      <c r="J22" s="43">
        <f t="shared" si="3"/>
        <v>0</v>
      </c>
      <c r="K22" s="44">
        <f t="shared" si="3"/>
        <v>0</v>
      </c>
    </row>
    <row r="23" spans="1:11" ht="12.75">
      <c r="A23" s="18" t="s">
        <v>39</v>
      </c>
      <c r="B23" s="11"/>
      <c r="C23" s="38"/>
      <c r="D23" s="38"/>
      <c r="E23" s="39"/>
      <c r="F23" s="40"/>
      <c r="G23" s="38"/>
      <c r="H23" s="41"/>
      <c r="I23" s="42"/>
      <c r="J23" s="38"/>
      <c r="K23" s="39"/>
    </row>
    <row r="24" spans="1:11" ht="12.75">
      <c r="A24" s="18" t="s">
        <v>40</v>
      </c>
      <c r="B24" s="11"/>
      <c r="C24" s="38">
        <v>851</v>
      </c>
      <c r="D24" s="38">
        <v>851</v>
      </c>
      <c r="E24" s="39"/>
      <c r="F24" s="40">
        <v>894</v>
      </c>
      <c r="G24" s="38">
        <v>894</v>
      </c>
      <c r="H24" s="41"/>
      <c r="I24" s="42"/>
      <c r="J24" s="38"/>
      <c r="K24" s="39"/>
    </row>
    <row r="25" spans="1:11" ht="12.75">
      <c r="A25" s="18" t="s">
        <v>41</v>
      </c>
      <c r="B25" s="11"/>
      <c r="C25" s="38"/>
      <c r="D25" s="38"/>
      <c r="E25" s="39"/>
      <c r="F25" s="40"/>
      <c r="G25" s="38"/>
      <c r="H25" s="41"/>
      <c r="I25" s="42"/>
      <c r="J25" s="38"/>
      <c r="K25" s="39"/>
    </row>
    <row r="26" spans="1:11" ht="12.75">
      <c r="A26" s="19" t="s">
        <v>30</v>
      </c>
      <c r="B26" s="11"/>
      <c r="C26" s="48">
        <f>SUM(C23:C25)</f>
        <v>851</v>
      </c>
      <c r="D26" s="48">
        <f aca="true" t="shared" si="4" ref="D26:K26">SUM(D23:D25)</f>
        <v>851</v>
      </c>
      <c r="E26" s="49">
        <f t="shared" si="4"/>
        <v>0</v>
      </c>
      <c r="F26" s="50">
        <f t="shared" si="4"/>
        <v>894</v>
      </c>
      <c r="G26" s="48">
        <f t="shared" si="4"/>
        <v>894</v>
      </c>
      <c r="H26" s="51">
        <f t="shared" si="4"/>
        <v>0</v>
      </c>
      <c r="I26" s="52">
        <f t="shared" si="4"/>
        <v>0</v>
      </c>
      <c r="J26" s="48">
        <f t="shared" si="4"/>
        <v>0</v>
      </c>
      <c r="K26" s="49">
        <f t="shared" si="4"/>
        <v>0</v>
      </c>
    </row>
    <row r="27" spans="1:11" ht="12.75">
      <c r="A27" s="20" t="s">
        <v>31</v>
      </c>
      <c r="B27" s="11" t="s">
        <v>32</v>
      </c>
      <c r="C27" s="53">
        <f>+C22+C26</f>
        <v>61241</v>
      </c>
      <c r="D27" s="53">
        <f aca="true" t="shared" si="5" ref="D27:K27">+D22+D26</f>
        <v>94503</v>
      </c>
      <c r="E27" s="54">
        <f t="shared" si="5"/>
        <v>0</v>
      </c>
      <c r="F27" s="55">
        <f t="shared" si="5"/>
        <v>101933</v>
      </c>
      <c r="G27" s="53">
        <f t="shared" si="5"/>
        <v>101933</v>
      </c>
      <c r="H27" s="56">
        <f t="shared" si="5"/>
        <v>0</v>
      </c>
      <c r="I27" s="57">
        <f t="shared" si="5"/>
        <v>0</v>
      </c>
      <c r="J27" s="53">
        <f t="shared" si="5"/>
        <v>0</v>
      </c>
      <c r="K27" s="54">
        <f t="shared" si="5"/>
        <v>0</v>
      </c>
    </row>
    <row r="28" spans="1:11" ht="12.75">
      <c r="A28" s="17" t="s">
        <v>42</v>
      </c>
      <c r="B28" s="11"/>
      <c r="C28" s="38"/>
      <c r="D28" s="38"/>
      <c r="E28" s="39"/>
      <c r="F28" s="40"/>
      <c r="G28" s="38"/>
      <c r="H28" s="41"/>
      <c r="I28" s="42"/>
      <c r="J28" s="38"/>
      <c r="K28" s="39"/>
    </row>
    <row r="29" spans="1:11" ht="12.75">
      <c r="A29" s="18" t="s">
        <v>43</v>
      </c>
      <c r="B29" s="11"/>
      <c r="C29" s="38">
        <v>7881</v>
      </c>
      <c r="D29" s="38">
        <v>7881</v>
      </c>
      <c r="E29" s="39"/>
      <c r="F29" s="40">
        <v>8275</v>
      </c>
      <c r="G29" s="38">
        <v>8275</v>
      </c>
      <c r="H29" s="41"/>
      <c r="I29" s="42"/>
      <c r="J29" s="38"/>
      <c r="K29" s="39"/>
    </row>
    <row r="30" spans="1:11" ht="12.75">
      <c r="A30" s="18" t="s">
        <v>44</v>
      </c>
      <c r="B30" s="11"/>
      <c r="C30" s="38">
        <v>49833</v>
      </c>
      <c r="D30" s="38">
        <v>84259</v>
      </c>
      <c r="E30" s="39"/>
      <c r="F30" s="40">
        <v>86876</v>
      </c>
      <c r="G30" s="38">
        <v>86876</v>
      </c>
      <c r="H30" s="41"/>
      <c r="I30" s="42"/>
      <c r="J30" s="38"/>
      <c r="K30" s="39"/>
    </row>
    <row r="31" spans="1:11" ht="12.75">
      <c r="A31" s="19" t="s">
        <v>25</v>
      </c>
      <c r="B31" s="11"/>
      <c r="C31" s="43">
        <f>SUM(C29:C30)</f>
        <v>57714</v>
      </c>
      <c r="D31" s="43">
        <f aca="true" t="shared" si="6" ref="D31:K31">SUM(D29:D30)</f>
        <v>92140</v>
      </c>
      <c r="E31" s="44">
        <f t="shared" si="6"/>
        <v>0</v>
      </c>
      <c r="F31" s="45">
        <f t="shared" si="6"/>
        <v>95151</v>
      </c>
      <c r="G31" s="43">
        <f t="shared" si="6"/>
        <v>95151</v>
      </c>
      <c r="H31" s="46">
        <f t="shared" si="6"/>
        <v>0</v>
      </c>
      <c r="I31" s="47">
        <f t="shared" si="6"/>
        <v>0</v>
      </c>
      <c r="J31" s="43">
        <f t="shared" si="6"/>
        <v>0</v>
      </c>
      <c r="K31" s="44">
        <f t="shared" si="6"/>
        <v>0</v>
      </c>
    </row>
    <row r="32" spans="1:11" ht="12.75">
      <c r="A32" s="18" t="s">
        <v>45</v>
      </c>
      <c r="B32" s="11"/>
      <c r="C32" s="38"/>
      <c r="D32" s="38"/>
      <c r="E32" s="39"/>
      <c r="F32" s="40"/>
      <c r="G32" s="38"/>
      <c r="H32" s="41"/>
      <c r="I32" s="42"/>
      <c r="J32" s="38"/>
      <c r="K32" s="39"/>
    </row>
    <row r="33" spans="1:11" ht="12.75">
      <c r="A33" s="18" t="s">
        <v>46</v>
      </c>
      <c r="B33" s="11"/>
      <c r="C33" s="38"/>
      <c r="D33" s="38"/>
      <c r="E33" s="39"/>
      <c r="F33" s="40"/>
      <c r="G33" s="38"/>
      <c r="H33" s="41"/>
      <c r="I33" s="42"/>
      <c r="J33" s="38"/>
      <c r="K33" s="39"/>
    </row>
    <row r="34" spans="1:11" ht="12.75">
      <c r="A34" s="18" t="s">
        <v>47</v>
      </c>
      <c r="B34" s="11"/>
      <c r="C34" s="38"/>
      <c r="D34" s="38"/>
      <c r="E34" s="39"/>
      <c r="F34" s="40"/>
      <c r="G34" s="38"/>
      <c r="H34" s="41"/>
      <c r="I34" s="42"/>
      <c r="J34" s="38"/>
      <c r="K34" s="39"/>
    </row>
    <row r="35" spans="1:11" ht="12.75">
      <c r="A35" s="19" t="s">
        <v>30</v>
      </c>
      <c r="B35" s="11"/>
      <c r="C35" s="48">
        <f>SUM(C32:C34)</f>
        <v>0</v>
      </c>
      <c r="D35" s="48">
        <f aca="true" t="shared" si="7" ref="D35:K35">SUM(D32:D34)</f>
        <v>0</v>
      </c>
      <c r="E35" s="49">
        <f t="shared" si="7"/>
        <v>0</v>
      </c>
      <c r="F35" s="50">
        <f t="shared" si="7"/>
        <v>0</v>
      </c>
      <c r="G35" s="48">
        <f t="shared" si="7"/>
        <v>0</v>
      </c>
      <c r="H35" s="51">
        <f t="shared" si="7"/>
        <v>0</v>
      </c>
      <c r="I35" s="52">
        <f t="shared" si="7"/>
        <v>0</v>
      </c>
      <c r="J35" s="48">
        <f t="shared" si="7"/>
        <v>0</v>
      </c>
      <c r="K35" s="49">
        <f t="shared" si="7"/>
        <v>0</v>
      </c>
    </row>
    <row r="36" spans="1:11" ht="12.75">
      <c r="A36" s="20" t="s">
        <v>31</v>
      </c>
      <c r="B36" s="11" t="s">
        <v>32</v>
      </c>
      <c r="C36" s="53">
        <f>+C31+C35</f>
        <v>57714</v>
      </c>
      <c r="D36" s="53">
        <f aca="true" t="shared" si="8" ref="D36:K36">+D31+D35</f>
        <v>92140</v>
      </c>
      <c r="E36" s="54">
        <f t="shared" si="8"/>
        <v>0</v>
      </c>
      <c r="F36" s="55">
        <f t="shared" si="8"/>
        <v>95151</v>
      </c>
      <c r="G36" s="53">
        <f t="shared" si="8"/>
        <v>95151</v>
      </c>
      <c r="H36" s="56">
        <f t="shared" si="8"/>
        <v>0</v>
      </c>
      <c r="I36" s="57">
        <f t="shared" si="8"/>
        <v>0</v>
      </c>
      <c r="J36" s="53">
        <f t="shared" si="8"/>
        <v>0</v>
      </c>
      <c r="K36" s="54">
        <f t="shared" si="8"/>
        <v>0</v>
      </c>
    </row>
    <row r="37" spans="1:11" ht="12.75">
      <c r="A37" s="17" t="s">
        <v>48</v>
      </c>
      <c r="B37" s="11"/>
      <c r="C37" s="38"/>
      <c r="D37" s="38"/>
      <c r="E37" s="39"/>
      <c r="F37" s="40"/>
      <c r="G37" s="38"/>
      <c r="H37" s="41"/>
      <c r="I37" s="42"/>
      <c r="J37" s="38"/>
      <c r="K37" s="39"/>
    </row>
    <row r="38" spans="1:11" ht="12.75">
      <c r="A38" s="18" t="s">
        <v>49</v>
      </c>
      <c r="B38" s="11"/>
      <c r="C38" s="58">
        <v>62994</v>
      </c>
      <c r="D38" s="58"/>
      <c r="E38" s="59"/>
      <c r="F38" s="60"/>
      <c r="G38" s="58"/>
      <c r="H38" s="61"/>
      <c r="I38" s="62"/>
      <c r="J38" s="58"/>
      <c r="K38" s="59"/>
    </row>
    <row r="39" spans="1:11" ht="12.75">
      <c r="A39" s="19" t="s">
        <v>25</v>
      </c>
      <c r="B39" s="11"/>
      <c r="C39" s="38">
        <f>+C38</f>
        <v>62994</v>
      </c>
      <c r="D39" s="38">
        <f aca="true" t="shared" si="9" ref="D39:K39">+D38</f>
        <v>0</v>
      </c>
      <c r="E39" s="39">
        <f t="shared" si="9"/>
        <v>0</v>
      </c>
      <c r="F39" s="40">
        <f t="shared" si="9"/>
        <v>0</v>
      </c>
      <c r="G39" s="38">
        <f t="shared" si="9"/>
        <v>0</v>
      </c>
      <c r="H39" s="41">
        <f t="shared" si="9"/>
        <v>0</v>
      </c>
      <c r="I39" s="42">
        <f t="shared" si="9"/>
        <v>0</v>
      </c>
      <c r="J39" s="38">
        <f t="shared" si="9"/>
        <v>0</v>
      </c>
      <c r="K39" s="39">
        <f t="shared" si="9"/>
        <v>0</v>
      </c>
    </row>
    <row r="40" spans="1:11" ht="12.75">
      <c r="A40" s="18" t="s">
        <v>50</v>
      </c>
      <c r="B40" s="11"/>
      <c r="C40" s="38">
        <v>3771000</v>
      </c>
      <c r="D40" s="38">
        <v>2926</v>
      </c>
      <c r="E40" s="39"/>
      <c r="F40" s="40">
        <v>3159</v>
      </c>
      <c r="G40" s="38">
        <v>3159</v>
      </c>
      <c r="H40" s="41"/>
      <c r="I40" s="42"/>
      <c r="J40" s="38"/>
      <c r="K40" s="39"/>
    </row>
    <row r="41" spans="1:11" ht="12.75">
      <c r="A41" s="18" t="s">
        <v>51</v>
      </c>
      <c r="B41" s="11"/>
      <c r="C41" s="38"/>
      <c r="D41" s="38"/>
      <c r="E41" s="39"/>
      <c r="F41" s="40"/>
      <c r="G41" s="38"/>
      <c r="H41" s="41"/>
      <c r="I41" s="42"/>
      <c r="J41" s="38"/>
      <c r="K41" s="39"/>
    </row>
    <row r="42" spans="1:11" ht="12.75">
      <c r="A42" s="18" t="s">
        <v>52</v>
      </c>
      <c r="B42" s="11"/>
      <c r="C42" s="38">
        <v>64938000</v>
      </c>
      <c r="D42" s="38">
        <v>64938</v>
      </c>
      <c r="E42" s="39"/>
      <c r="F42" s="40">
        <v>68185</v>
      </c>
      <c r="G42" s="38">
        <v>68185</v>
      </c>
      <c r="H42" s="41"/>
      <c r="I42" s="42"/>
      <c r="J42" s="38"/>
      <c r="K42" s="39"/>
    </row>
    <row r="43" spans="1:11" ht="12.75">
      <c r="A43" s="18" t="s">
        <v>53</v>
      </c>
      <c r="B43" s="11"/>
      <c r="C43" s="38">
        <v>918000</v>
      </c>
      <c r="D43" s="38">
        <v>918</v>
      </c>
      <c r="E43" s="39"/>
      <c r="F43" s="40">
        <v>964</v>
      </c>
      <c r="G43" s="38">
        <v>964</v>
      </c>
      <c r="H43" s="41"/>
      <c r="I43" s="42"/>
      <c r="J43" s="38"/>
      <c r="K43" s="39"/>
    </row>
    <row r="44" spans="1:11" ht="12.75">
      <c r="A44" s="18" t="s">
        <v>54</v>
      </c>
      <c r="B44" s="11"/>
      <c r="C44" s="38"/>
      <c r="D44" s="38"/>
      <c r="E44" s="39"/>
      <c r="F44" s="40"/>
      <c r="G44" s="38"/>
      <c r="H44" s="41"/>
      <c r="I44" s="42"/>
      <c r="J44" s="38"/>
      <c r="K44" s="39"/>
    </row>
    <row r="45" spans="1:11" ht="12.75">
      <c r="A45" s="19" t="s">
        <v>30</v>
      </c>
      <c r="B45" s="11"/>
      <c r="C45" s="48">
        <f>SUM(C40:C44)</f>
        <v>69627000</v>
      </c>
      <c r="D45" s="48">
        <f aca="true" t="shared" si="10" ref="D45:K45">SUM(D40:D44)</f>
        <v>68782</v>
      </c>
      <c r="E45" s="49">
        <f t="shared" si="10"/>
        <v>0</v>
      </c>
      <c r="F45" s="50">
        <f t="shared" si="10"/>
        <v>72308</v>
      </c>
      <c r="G45" s="48">
        <f t="shared" si="10"/>
        <v>72308</v>
      </c>
      <c r="H45" s="51">
        <f t="shared" si="10"/>
        <v>0</v>
      </c>
      <c r="I45" s="52">
        <f t="shared" si="10"/>
        <v>0</v>
      </c>
      <c r="J45" s="48">
        <f t="shared" si="10"/>
        <v>0</v>
      </c>
      <c r="K45" s="49">
        <f t="shared" si="10"/>
        <v>0</v>
      </c>
    </row>
    <row r="46" spans="1:11" ht="12.75">
      <c r="A46" s="20" t="s">
        <v>31</v>
      </c>
      <c r="B46" s="11" t="s">
        <v>32</v>
      </c>
      <c r="C46" s="53">
        <f>+C39+C45</f>
        <v>69689994</v>
      </c>
      <c r="D46" s="53">
        <f aca="true" t="shared" si="11" ref="D46:K46">+D39+D45</f>
        <v>68782</v>
      </c>
      <c r="E46" s="54">
        <f t="shared" si="11"/>
        <v>0</v>
      </c>
      <c r="F46" s="55">
        <f t="shared" si="11"/>
        <v>72308</v>
      </c>
      <c r="G46" s="53">
        <f t="shared" si="11"/>
        <v>72308</v>
      </c>
      <c r="H46" s="56">
        <f t="shared" si="11"/>
        <v>0</v>
      </c>
      <c r="I46" s="57">
        <f t="shared" si="11"/>
        <v>0</v>
      </c>
      <c r="J46" s="53">
        <f t="shared" si="11"/>
        <v>0</v>
      </c>
      <c r="K46" s="54">
        <f t="shared" si="11"/>
        <v>0</v>
      </c>
    </row>
    <row r="47" spans="1:11" ht="4.5" customHeight="1">
      <c r="A47" s="21"/>
      <c r="B47" s="22"/>
      <c r="C47" s="58"/>
      <c r="D47" s="58"/>
      <c r="E47" s="59"/>
      <c r="F47" s="60"/>
      <c r="G47" s="58"/>
      <c r="H47" s="61"/>
      <c r="I47" s="62"/>
      <c r="J47" s="58"/>
      <c r="K47" s="59"/>
    </row>
    <row r="48" spans="1:11" ht="12.75">
      <c r="A48" s="10" t="s">
        <v>55</v>
      </c>
      <c r="B48" s="11" t="s">
        <v>56</v>
      </c>
      <c r="C48" s="38"/>
      <c r="D48" s="38"/>
      <c r="E48" s="63"/>
      <c r="F48" s="47"/>
      <c r="G48" s="38"/>
      <c r="H48" s="41"/>
      <c r="I48" s="42"/>
      <c r="J48" s="38"/>
      <c r="K48" s="39"/>
    </row>
    <row r="49" spans="1:11" ht="12.75">
      <c r="A49" s="18" t="s">
        <v>57</v>
      </c>
      <c r="B49" s="11"/>
      <c r="C49" s="38"/>
      <c r="D49" s="38"/>
      <c r="E49" s="64"/>
      <c r="F49" s="42"/>
      <c r="G49" s="38"/>
      <c r="H49" s="64"/>
      <c r="I49" s="42"/>
      <c r="J49" s="38"/>
      <c r="K49" s="64"/>
    </row>
    <row r="50" spans="1:11" ht="12.75">
      <c r="A50" s="18" t="s">
        <v>58</v>
      </c>
      <c r="B50" s="11"/>
      <c r="C50" s="38"/>
      <c r="D50" s="38"/>
      <c r="E50" s="64"/>
      <c r="F50" s="42"/>
      <c r="G50" s="38"/>
      <c r="H50" s="64"/>
      <c r="I50" s="42"/>
      <c r="J50" s="38"/>
      <c r="K50" s="64"/>
    </row>
    <row r="51" spans="1:11" ht="12.75">
      <c r="A51" s="18" t="s">
        <v>59</v>
      </c>
      <c r="B51" s="11"/>
      <c r="C51" s="38"/>
      <c r="D51" s="38"/>
      <c r="E51" s="64"/>
      <c r="F51" s="42"/>
      <c r="G51" s="38"/>
      <c r="H51" s="64"/>
      <c r="I51" s="42"/>
      <c r="J51" s="38"/>
      <c r="K51" s="64"/>
    </row>
    <row r="52" spans="1:11" ht="12.75">
      <c r="A52" s="23" t="s">
        <v>60</v>
      </c>
      <c r="B52" s="22"/>
      <c r="C52" s="58"/>
      <c r="D52" s="58"/>
      <c r="E52" s="80"/>
      <c r="F52" s="62"/>
      <c r="G52" s="58"/>
      <c r="H52" s="80"/>
      <c r="I52" s="62"/>
      <c r="J52" s="58"/>
      <c r="K52" s="80"/>
    </row>
    <row r="53" spans="1:11" ht="4.5" customHeight="1">
      <c r="A53" s="24"/>
      <c r="B53" s="11"/>
      <c r="C53" s="38"/>
      <c r="D53" s="38"/>
      <c r="E53" s="64"/>
      <c r="F53" s="42"/>
      <c r="G53" s="38"/>
      <c r="H53" s="41"/>
      <c r="I53" s="42"/>
      <c r="J53" s="38"/>
      <c r="K53" s="64"/>
    </row>
    <row r="54" spans="1:11" ht="12.75">
      <c r="A54" s="25" t="s">
        <v>61</v>
      </c>
      <c r="B54" s="11" t="s">
        <v>62</v>
      </c>
      <c r="C54" s="70"/>
      <c r="D54" s="70"/>
      <c r="E54" s="71"/>
      <c r="F54" s="72"/>
      <c r="G54" s="70"/>
      <c r="H54" s="73"/>
      <c r="I54" s="74"/>
      <c r="J54" s="70"/>
      <c r="K54" s="71"/>
    </row>
    <row r="55" spans="1:11" ht="12.75">
      <c r="A55" s="18" t="s">
        <v>63</v>
      </c>
      <c r="B55" s="11"/>
      <c r="C55" s="70">
        <v>8385500</v>
      </c>
      <c r="D55" s="70">
        <v>116724</v>
      </c>
      <c r="E55" s="71"/>
      <c r="F55" s="72">
        <v>9975</v>
      </c>
      <c r="G55" s="70">
        <v>9975</v>
      </c>
      <c r="H55" s="73"/>
      <c r="I55" s="74"/>
      <c r="J55" s="70"/>
      <c r="K55" s="71"/>
    </row>
    <row r="56" spans="1:11" ht="12.75">
      <c r="A56" s="18" t="s">
        <v>64</v>
      </c>
      <c r="B56" s="11"/>
      <c r="C56" s="70">
        <v>376410</v>
      </c>
      <c r="D56" s="70">
        <v>657003</v>
      </c>
      <c r="E56" s="71"/>
      <c r="F56" s="72"/>
      <c r="G56" s="70"/>
      <c r="H56" s="73"/>
      <c r="I56" s="74"/>
      <c r="J56" s="70"/>
      <c r="K56" s="71"/>
    </row>
    <row r="57" spans="1:11" ht="12.75">
      <c r="A57" s="18" t="s">
        <v>65</v>
      </c>
      <c r="B57" s="11"/>
      <c r="C57" s="70">
        <v>400167</v>
      </c>
      <c r="D57" s="70">
        <v>66727</v>
      </c>
      <c r="E57" s="71"/>
      <c r="F57" s="72">
        <v>9975</v>
      </c>
      <c r="G57" s="70">
        <v>9975</v>
      </c>
      <c r="H57" s="73"/>
      <c r="I57" s="74"/>
      <c r="J57" s="70"/>
      <c r="K57" s="71"/>
    </row>
    <row r="58" spans="1:11" ht="12.75">
      <c r="A58" s="18" t="s">
        <v>66</v>
      </c>
      <c r="B58" s="11"/>
      <c r="C58" s="70">
        <v>10465486</v>
      </c>
      <c r="D58" s="70">
        <v>1277000</v>
      </c>
      <c r="E58" s="71"/>
      <c r="F58" s="72"/>
      <c r="G58" s="70"/>
      <c r="H58" s="73"/>
      <c r="I58" s="74"/>
      <c r="J58" s="70"/>
      <c r="K58" s="71"/>
    </row>
    <row r="59" spans="1:11" ht="12.75">
      <c r="A59" s="20" t="s">
        <v>67</v>
      </c>
      <c r="B59" s="26"/>
      <c r="C59" s="81"/>
      <c r="D59" s="81"/>
      <c r="E59" s="82"/>
      <c r="F59" s="83"/>
      <c r="G59" s="81"/>
      <c r="H59" s="84"/>
      <c r="I59" s="85"/>
      <c r="J59" s="81"/>
      <c r="K59" s="82"/>
    </row>
    <row r="60" spans="1:11" ht="12.75">
      <c r="A60" s="27" t="s">
        <v>68</v>
      </c>
      <c r="B60" s="22"/>
      <c r="C60" s="65">
        <f>SUM(C55:C59)</f>
        <v>19627563</v>
      </c>
      <c r="D60" s="65">
        <f aca="true" t="shared" si="12" ref="D60:K60">SUM(D55:D59)</f>
        <v>2117454</v>
      </c>
      <c r="E60" s="66">
        <f t="shared" si="12"/>
        <v>0</v>
      </c>
      <c r="F60" s="67">
        <f t="shared" si="12"/>
        <v>19950</v>
      </c>
      <c r="G60" s="65">
        <f t="shared" si="12"/>
        <v>19950</v>
      </c>
      <c r="H60" s="68">
        <f t="shared" si="12"/>
        <v>0</v>
      </c>
      <c r="I60" s="69">
        <f t="shared" si="12"/>
        <v>0</v>
      </c>
      <c r="J60" s="65">
        <f t="shared" si="12"/>
        <v>0</v>
      </c>
      <c r="K60" s="66">
        <f t="shared" si="12"/>
        <v>0</v>
      </c>
    </row>
    <row r="61" spans="1:11" ht="4.5" customHeight="1">
      <c r="A61" s="28"/>
      <c r="B61" s="11"/>
      <c r="C61" s="12"/>
      <c r="D61" s="12"/>
      <c r="E61" s="13"/>
      <c r="F61" s="14"/>
      <c r="G61" s="12"/>
      <c r="H61" s="15"/>
      <c r="I61" s="16"/>
      <c r="J61" s="12"/>
      <c r="K61" s="13"/>
    </row>
    <row r="62" spans="1:11" ht="12.75">
      <c r="A62" s="10" t="s">
        <v>69</v>
      </c>
      <c r="B62" s="11"/>
      <c r="C62" s="38"/>
      <c r="D62" s="38"/>
      <c r="E62" s="39"/>
      <c r="F62" s="40"/>
      <c r="G62" s="38"/>
      <c r="H62" s="41"/>
      <c r="I62" s="42"/>
      <c r="J62" s="38"/>
      <c r="K62" s="39"/>
    </row>
    <row r="63" spans="1:11" ht="12.75">
      <c r="A63" s="18" t="s">
        <v>70</v>
      </c>
      <c r="B63" s="11"/>
      <c r="C63" s="38"/>
      <c r="D63" s="38"/>
      <c r="E63" s="39"/>
      <c r="F63" s="86"/>
      <c r="G63" s="38"/>
      <c r="H63" s="41"/>
      <c r="I63" s="42"/>
      <c r="J63" s="38"/>
      <c r="K63" s="39"/>
    </row>
    <row r="64" spans="1:11" ht="12.75">
      <c r="A64" s="18" t="s">
        <v>71</v>
      </c>
      <c r="B64" s="11"/>
      <c r="C64" s="38"/>
      <c r="D64" s="87"/>
      <c r="E64" s="88"/>
      <c r="F64" s="86"/>
      <c r="G64" s="87"/>
      <c r="H64" s="89"/>
      <c r="I64" s="90"/>
      <c r="J64" s="38"/>
      <c r="K64" s="39"/>
    </row>
    <row r="65" spans="1:11" ht="12.75">
      <c r="A65" s="18" t="s">
        <v>72</v>
      </c>
      <c r="B65" s="11"/>
      <c r="C65" s="38"/>
      <c r="D65" s="38"/>
      <c r="E65" s="39"/>
      <c r="F65" s="86"/>
      <c r="G65" s="87"/>
      <c r="H65" s="89"/>
      <c r="I65" s="42"/>
      <c r="J65" s="38"/>
      <c r="K65" s="39"/>
    </row>
    <row r="66" spans="1:11" ht="12.75">
      <c r="A66" s="18" t="s">
        <v>73</v>
      </c>
      <c r="B66" s="11"/>
      <c r="C66" s="38"/>
      <c r="D66" s="38"/>
      <c r="E66" s="39"/>
      <c r="F66" s="86"/>
      <c r="G66" s="87"/>
      <c r="H66" s="89"/>
      <c r="I66" s="42"/>
      <c r="J66" s="38"/>
      <c r="K66" s="39"/>
    </row>
    <row r="67" spans="1:11" ht="12.75">
      <c r="A67" s="18" t="s">
        <v>74</v>
      </c>
      <c r="B67" s="11"/>
      <c r="C67" s="38"/>
      <c r="D67" s="87"/>
      <c r="E67" s="88"/>
      <c r="F67" s="86"/>
      <c r="G67" s="87"/>
      <c r="H67" s="89"/>
      <c r="I67" s="90"/>
      <c r="J67" s="38"/>
      <c r="K67" s="39"/>
    </row>
    <row r="68" spans="1:11" ht="12.75">
      <c r="A68" s="29" t="s">
        <v>75</v>
      </c>
      <c r="B68" s="22"/>
      <c r="C68" s="58"/>
      <c r="D68" s="58"/>
      <c r="E68" s="59"/>
      <c r="F68" s="91"/>
      <c r="G68" s="92"/>
      <c r="H68" s="93"/>
      <c r="I68" s="62"/>
      <c r="J68" s="58"/>
      <c r="K68" s="59"/>
    </row>
    <row r="69" spans="1:11" ht="12.75">
      <c r="A69" s="10" t="s">
        <v>76</v>
      </c>
      <c r="B69" s="11" t="s">
        <v>77</v>
      </c>
      <c r="C69" s="70"/>
      <c r="D69" s="70"/>
      <c r="E69" s="71"/>
      <c r="F69" s="72"/>
      <c r="G69" s="70"/>
      <c r="H69" s="73"/>
      <c r="I69" s="74"/>
      <c r="J69" s="70"/>
      <c r="K69" s="71"/>
    </row>
    <row r="70" spans="1:11" ht="12.75">
      <c r="A70" s="18" t="s">
        <v>78</v>
      </c>
      <c r="B70" s="11"/>
      <c r="C70" s="70"/>
      <c r="D70" s="70"/>
      <c r="E70" s="71"/>
      <c r="F70" s="72"/>
      <c r="G70" s="70"/>
      <c r="H70" s="73"/>
      <c r="I70" s="74"/>
      <c r="J70" s="70"/>
      <c r="K70" s="71"/>
    </row>
    <row r="71" spans="1:11" ht="12.75">
      <c r="A71" s="18" t="s">
        <v>79</v>
      </c>
      <c r="B71" s="11"/>
      <c r="C71" s="70">
        <v>24631746</v>
      </c>
      <c r="D71" s="70"/>
      <c r="E71" s="71"/>
      <c r="F71" s="72"/>
      <c r="G71" s="70"/>
      <c r="H71" s="73"/>
      <c r="I71" s="74"/>
      <c r="J71" s="70"/>
      <c r="K71" s="71"/>
    </row>
    <row r="72" spans="1:11" ht="12.75">
      <c r="A72" s="18" t="s">
        <v>80</v>
      </c>
      <c r="B72" s="11"/>
      <c r="C72" s="70"/>
      <c r="D72" s="70"/>
      <c r="E72" s="71"/>
      <c r="F72" s="72"/>
      <c r="G72" s="70"/>
      <c r="H72" s="73"/>
      <c r="I72" s="74"/>
      <c r="J72" s="70"/>
      <c r="K72" s="71"/>
    </row>
    <row r="73" spans="1:11" ht="12.75">
      <c r="A73" s="18" t="s">
        <v>81</v>
      </c>
      <c r="B73" s="11"/>
      <c r="C73" s="70"/>
      <c r="D73" s="70"/>
      <c r="E73" s="71"/>
      <c r="F73" s="72"/>
      <c r="G73" s="70"/>
      <c r="H73" s="73"/>
      <c r="I73" s="74"/>
      <c r="J73" s="70"/>
      <c r="K73" s="71"/>
    </row>
    <row r="74" spans="1:11" ht="12.75">
      <c r="A74" s="18" t="s">
        <v>82</v>
      </c>
      <c r="B74" s="11"/>
      <c r="C74" s="70"/>
      <c r="D74" s="70"/>
      <c r="E74" s="71"/>
      <c r="F74" s="72"/>
      <c r="G74" s="70"/>
      <c r="H74" s="73"/>
      <c r="I74" s="74"/>
      <c r="J74" s="70"/>
      <c r="K74" s="71"/>
    </row>
    <row r="75" spans="1:11" ht="12.75">
      <c r="A75" s="18" t="s">
        <v>83</v>
      </c>
      <c r="B75" s="11"/>
      <c r="C75" s="70"/>
      <c r="D75" s="70"/>
      <c r="E75" s="71"/>
      <c r="F75" s="72"/>
      <c r="G75" s="70"/>
      <c r="H75" s="73"/>
      <c r="I75" s="74"/>
      <c r="J75" s="70"/>
      <c r="K75" s="71"/>
    </row>
    <row r="76" spans="1:11" ht="12.75">
      <c r="A76" s="18" t="s">
        <v>84</v>
      </c>
      <c r="B76" s="11"/>
      <c r="C76" s="70"/>
      <c r="D76" s="70"/>
      <c r="E76" s="71"/>
      <c r="F76" s="72"/>
      <c r="G76" s="70"/>
      <c r="H76" s="73"/>
      <c r="I76" s="74"/>
      <c r="J76" s="70"/>
      <c r="K76" s="71"/>
    </row>
    <row r="77" spans="1:11" ht="12.75">
      <c r="A77" s="18" t="s">
        <v>85</v>
      </c>
      <c r="B77" s="11" t="s">
        <v>86</v>
      </c>
      <c r="C77" s="70"/>
      <c r="D77" s="70"/>
      <c r="E77" s="71"/>
      <c r="F77" s="72"/>
      <c r="G77" s="70"/>
      <c r="H77" s="73"/>
      <c r="I77" s="74"/>
      <c r="J77" s="70"/>
      <c r="K77" s="71"/>
    </row>
    <row r="78" spans="1:11" ht="12.75">
      <c r="A78" s="18" t="s">
        <v>87</v>
      </c>
      <c r="B78" s="11"/>
      <c r="C78" s="70"/>
      <c r="D78" s="70"/>
      <c r="E78" s="71"/>
      <c r="F78" s="72"/>
      <c r="G78" s="70"/>
      <c r="H78" s="73"/>
      <c r="I78" s="74"/>
      <c r="J78" s="70"/>
      <c r="K78" s="71"/>
    </row>
    <row r="79" spans="1:11" ht="12.75">
      <c r="A79" s="30" t="s">
        <v>88</v>
      </c>
      <c r="B79" s="31"/>
      <c r="C79" s="75">
        <f>SUM(C70:C78)</f>
        <v>24631746</v>
      </c>
      <c r="D79" s="75">
        <f aca="true" t="shared" si="13" ref="D79:K79">SUM(D70:D78)</f>
        <v>0</v>
      </c>
      <c r="E79" s="76">
        <f t="shared" si="13"/>
        <v>0</v>
      </c>
      <c r="F79" s="77">
        <f t="shared" si="13"/>
        <v>0</v>
      </c>
      <c r="G79" s="75">
        <f t="shared" si="13"/>
        <v>0</v>
      </c>
      <c r="H79" s="78">
        <f t="shared" si="13"/>
        <v>0</v>
      </c>
      <c r="I79" s="79">
        <f t="shared" si="13"/>
        <v>0</v>
      </c>
      <c r="J79" s="75">
        <f t="shared" si="13"/>
        <v>0</v>
      </c>
      <c r="K79" s="76">
        <f t="shared" si="13"/>
        <v>0</v>
      </c>
    </row>
    <row r="80" spans="1:11" ht="12.75">
      <c r="A80" s="94" t="s">
        <v>108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</row>
    <row r="81" spans="1:11" ht="12.75">
      <c r="A81" s="94" t="s">
        <v>109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</row>
    <row r="82" spans="1:11" ht="12.75">
      <c r="A82" s="94" t="s">
        <v>110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</row>
    <row r="83" spans="1:11" ht="12.75">
      <c r="A83" s="94" t="s">
        <v>111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</row>
    <row r="84" spans="1:11" ht="12.75">
      <c r="A84" s="94" t="s">
        <v>112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</row>
    <row r="85" spans="1:11" ht="12.75">
      <c r="A85" s="94" t="s">
        <v>113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</row>
    <row r="86" spans="1:11" ht="12.75">
      <c r="A86" s="94" t="s">
        <v>114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</row>
    <row r="87" spans="1:11" ht="12.75">
      <c r="A87" s="94" t="s">
        <v>115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</row>
    <row r="88" spans="1:11" ht="12.75">
      <c r="A88" s="94" t="s">
        <v>116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</row>
    <row r="89" spans="1:11" ht="12.75">
      <c r="A89" s="32" t="s">
        <v>117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89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101" t="s">
        <v>95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95" t="s">
        <v>6</v>
      </c>
      <c r="G2" s="96"/>
      <c r="H2" s="97"/>
      <c r="I2" s="98" t="s">
        <v>7</v>
      </c>
      <c r="J2" s="99"/>
      <c r="K2" s="100"/>
    </row>
    <row r="3" spans="1:11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9" t="s">
        <v>13</v>
      </c>
      <c r="J3" s="7" t="s">
        <v>14</v>
      </c>
      <c r="K3" s="8" t="s">
        <v>15</v>
      </c>
    </row>
    <row r="4" spans="1:11" ht="12.75">
      <c r="A4" s="10" t="s">
        <v>16</v>
      </c>
      <c r="B4" s="11" t="s">
        <v>17</v>
      </c>
      <c r="C4" s="33"/>
      <c r="D4" s="33"/>
      <c r="E4" s="34"/>
      <c r="F4" s="35"/>
      <c r="G4" s="33"/>
      <c r="H4" s="36"/>
      <c r="I4" s="37"/>
      <c r="J4" s="33"/>
      <c r="K4" s="34"/>
    </row>
    <row r="5" spans="1:11" ht="12.75">
      <c r="A5" s="17" t="s">
        <v>18</v>
      </c>
      <c r="B5" s="11"/>
      <c r="C5" s="38"/>
      <c r="D5" s="38"/>
      <c r="E5" s="39"/>
      <c r="F5" s="40"/>
      <c r="G5" s="38"/>
      <c r="H5" s="41"/>
      <c r="I5" s="42"/>
      <c r="J5" s="38"/>
      <c r="K5" s="39"/>
    </row>
    <row r="6" spans="1:11" ht="12.75">
      <c r="A6" s="18" t="s">
        <v>19</v>
      </c>
      <c r="B6" s="11"/>
      <c r="C6" s="38"/>
      <c r="D6" s="38"/>
      <c r="E6" s="39"/>
      <c r="F6" s="40"/>
      <c r="G6" s="38"/>
      <c r="H6" s="41"/>
      <c r="I6" s="42"/>
      <c r="J6" s="38"/>
      <c r="K6" s="39"/>
    </row>
    <row r="7" spans="1:11" ht="12.75">
      <c r="A7" s="18" t="s">
        <v>20</v>
      </c>
      <c r="B7" s="11"/>
      <c r="C7" s="38"/>
      <c r="D7" s="38"/>
      <c r="E7" s="39"/>
      <c r="F7" s="40"/>
      <c r="G7" s="38"/>
      <c r="H7" s="41"/>
      <c r="I7" s="42"/>
      <c r="J7" s="38"/>
      <c r="K7" s="39"/>
    </row>
    <row r="8" spans="1:11" ht="12.75">
      <c r="A8" s="18" t="s">
        <v>21</v>
      </c>
      <c r="B8" s="11" t="s">
        <v>22</v>
      </c>
      <c r="C8" s="38"/>
      <c r="D8" s="38"/>
      <c r="E8" s="39"/>
      <c r="F8" s="40"/>
      <c r="G8" s="38"/>
      <c r="H8" s="41"/>
      <c r="I8" s="42"/>
      <c r="J8" s="38"/>
      <c r="K8" s="39"/>
    </row>
    <row r="9" spans="1:11" ht="12.75">
      <c r="A9" s="18" t="s">
        <v>23</v>
      </c>
      <c r="B9" s="11" t="s">
        <v>24</v>
      </c>
      <c r="C9" s="38"/>
      <c r="D9" s="38"/>
      <c r="E9" s="39"/>
      <c r="F9" s="40"/>
      <c r="G9" s="38"/>
      <c r="H9" s="41"/>
      <c r="I9" s="42"/>
      <c r="J9" s="38"/>
      <c r="K9" s="39"/>
    </row>
    <row r="10" spans="1:11" ht="12.75">
      <c r="A10" s="19" t="s">
        <v>25</v>
      </c>
      <c r="B10" s="11"/>
      <c r="C10" s="43">
        <f>SUM(C6:C9)</f>
        <v>0</v>
      </c>
      <c r="D10" s="43">
        <f aca="true" t="shared" si="0" ref="D10:K10">SUM(D6:D9)</f>
        <v>0</v>
      </c>
      <c r="E10" s="44">
        <f t="shared" si="0"/>
        <v>0</v>
      </c>
      <c r="F10" s="45">
        <f t="shared" si="0"/>
        <v>0</v>
      </c>
      <c r="G10" s="43">
        <f t="shared" si="0"/>
        <v>0</v>
      </c>
      <c r="H10" s="46">
        <f t="shared" si="0"/>
        <v>0</v>
      </c>
      <c r="I10" s="47">
        <f t="shared" si="0"/>
        <v>0</v>
      </c>
      <c r="J10" s="43">
        <f t="shared" si="0"/>
        <v>0</v>
      </c>
      <c r="K10" s="44">
        <f t="shared" si="0"/>
        <v>0</v>
      </c>
    </row>
    <row r="11" spans="1:11" ht="12.75">
      <c r="A11" s="18" t="s">
        <v>26</v>
      </c>
      <c r="B11" s="11" t="s">
        <v>27</v>
      </c>
      <c r="C11" s="38"/>
      <c r="D11" s="38"/>
      <c r="E11" s="39"/>
      <c r="F11" s="40"/>
      <c r="G11" s="38"/>
      <c r="H11" s="41"/>
      <c r="I11" s="42"/>
      <c r="J11" s="38"/>
      <c r="K11" s="39"/>
    </row>
    <row r="12" spans="1:11" ht="12.75">
      <c r="A12" s="18" t="s">
        <v>28</v>
      </c>
      <c r="B12" s="11" t="s">
        <v>24</v>
      </c>
      <c r="C12" s="38"/>
      <c r="D12" s="38"/>
      <c r="E12" s="39"/>
      <c r="F12" s="40"/>
      <c r="G12" s="38"/>
      <c r="H12" s="41"/>
      <c r="I12" s="42"/>
      <c r="J12" s="38"/>
      <c r="K12" s="39"/>
    </row>
    <row r="13" spans="1:11" ht="12.75">
      <c r="A13" s="18" t="s">
        <v>29</v>
      </c>
      <c r="B13" s="11"/>
      <c r="C13" s="38"/>
      <c r="D13" s="38"/>
      <c r="E13" s="39"/>
      <c r="F13" s="40"/>
      <c r="G13" s="38"/>
      <c r="H13" s="41"/>
      <c r="I13" s="42"/>
      <c r="J13" s="38"/>
      <c r="K13" s="39"/>
    </row>
    <row r="14" spans="1:11" ht="12.75">
      <c r="A14" s="19" t="s">
        <v>30</v>
      </c>
      <c r="B14" s="11"/>
      <c r="C14" s="48">
        <f>SUM(C11:C13)</f>
        <v>0</v>
      </c>
      <c r="D14" s="48">
        <f aca="true" t="shared" si="1" ref="D14:K14">SUM(D11:D13)</f>
        <v>0</v>
      </c>
      <c r="E14" s="49">
        <f t="shared" si="1"/>
        <v>0</v>
      </c>
      <c r="F14" s="50">
        <f t="shared" si="1"/>
        <v>0</v>
      </c>
      <c r="G14" s="48">
        <f t="shared" si="1"/>
        <v>0</v>
      </c>
      <c r="H14" s="51">
        <f t="shared" si="1"/>
        <v>0</v>
      </c>
      <c r="I14" s="52">
        <f t="shared" si="1"/>
        <v>0</v>
      </c>
      <c r="J14" s="48">
        <f t="shared" si="1"/>
        <v>0</v>
      </c>
      <c r="K14" s="49">
        <f t="shared" si="1"/>
        <v>0</v>
      </c>
    </row>
    <row r="15" spans="1:11" ht="12.75">
      <c r="A15" s="20" t="s">
        <v>31</v>
      </c>
      <c r="B15" s="11" t="s">
        <v>32</v>
      </c>
      <c r="C15" s="53">
        <f>+C10+C14</f>
        <v>0</v>
      </c>
      <c r="D15" s="53">
        <f aca="true" t="shared" si="2" ref="D15:K15">+D10+D14</f>
        <v>0</v>
      </c>
      <c r="E15" s="54">
        <f t="shared" si="2"/>
        <v>0</v>
      </c>
      <c r="F15" s="55">
        <f t="shared" si="2"/>
        <v>0</v>
      </c>
      <c r="G15" s="53">
        <f t="shared" si="2"/>
        <v>0</v>
      </c>
      <c r="H15" s="56">
        <f t="shared" si="2"/>
        <v>0</v>
      </c>
      <c r="I15" s="57">
        <f t="shared" si="2"/>
        <v>0</v>
      </c>
      <c r="J15" s="53">
        <f t="shared" si="2"/>
        <v>0</v>
      </c>
      <c r="K15" s="54">
        <f t="shared" si="2"/>
        <v>0</v>
      </c>
    </row>
    <row r="16" spans="1:11" ht="12.75">
      <c r="A16" s="17" t="s">
        <v>33</v>
      </c>
      <c r="B16" s="11"/>
      <c r="C16" s="38"/>
      <c r="D16" s="38"/>
      <c r="E16" s="39"/>
      <c r="F16" s="40"/>
      <c r="G16" s="38"/>
      <c r="H16" s="41"/>
      <c r="I16" s="42"/>
      <c r="J16" s="38"/>
      <c r="K16" s="39"/>
    </row>
    <row r="17" spans="1:11" ht="12.75">
      <c r="A17" s="18" t="s">
        <v>34</v>
      </c>
      <c r="B17" s="11"/>
      <c r="C17" s="38"/>
      <c r="D17" s="38"/>
      <c r="E17" s="39"/>
      <c r="F17" s="40"/>
      <c r="G17" s="38"/>
      <c r="H17" s="41"/>
      <c r="I17" s="42"/>
      <c r="J17" s="38"/>
      <c r="K17" s="39"/>
    </row>
    <row r="18" spans="1:11" ht="12.75">
      <c r="A18" s="18" t="s">
        <v>35</v>
      </c>
      <c r="B18" s="11"/>
      <c r="C18" s="38"/>
      <c r="D18" s="38"/>
      <c r="E18" s="39"/>
      <c r="F18" s="40"/>
      <c r="G18" s="38"/>
      <c r="H18" s="41"/>
      <c r="I18" s="42"/>
      <c r="J18" s="38"/>
      <c r="K18" s="39"/>
    </row>
    <row r="19" spans="1:11" ht="12.75">
      <c r="A19" s="18" t="s">
        <v>36</v>
      </c>
      <c r="B19" s="11"/>
      <c r="C19" s="38"/>
      <c r="D19" s="38"/>
      <c r="E19" s="39"/>
      <c r="F19" s="40"/>
      <c r="G19" s="38"/>
      <c r="H19" s="41"/>
      <c r="I19" s="42"/>
      <c r="J19" s="38"/>
      <c r="K19" s="39"/>
    </row>
    <row r="20" spans="1:11" ht="12.75">
      <c r="A20" s="18" t="s">
        <v>37</v>
      </c>
      <c r="B20" s="11"/>
      <c r="C20" s="38"/>
      <c r="D20" s="38"/>
      <c r="E20" s="39"/>
      <c r="F20" s="40"/>
      <c r="G20" s="38"/>
      <c r="H20" s="41"/>
      <c r="I20" s="42"/>
      <c r="J20" s="38"/>
      <c r="K20" s="39"/>
    </row>
    <row r="21" spans="1:11" ht="12.75">
      <c r="A21" s="18" t="s">
        <v>38</v>
      </c>
      <c r="B21" s="11"/>
      <c r="C21" s="38"/>
      <c r="D21" s="38"/>
      <c r="E21" s="39"/>
      <c r="F21" s="40"/>
      <c r="G21" s="38"/>
      <c r="H21" s="41"/>
      <c r="I21" s="42"/>
      <c r="J21" s="38"/>
      <c r="K21" s="39"/>
    </row>
    <row r="22" spans="1:11" ht="12.75">
      <c r="A22" s="19" t="s">
        <v>25</v>
      </c>
      <c r="B22" s="11"/>
      <c r="C22" s="43">
        <f>SUM(C17:C21)</f>
        <v>0</v>
      </c>
      <c r="D22" s="43">
        <f aca="true" t="shared" si="3" ref="D22:K22">SUM(D17:D21)</f>
        <v>0</v>
      </c>
      <c r="E22" s="44">
        <f t="shared" si="3"/>
        <v>0</v>
      </c>
      <c r="F22" s="45">
        <f t="shared" si="3"/>
        <v>0</v>
      </c>
      <c r="G22" s="43">
        <f t="shared" si="3"/>
        <v>0</v>
      </c>
      <c r="H22" s="46">
        <f t="shared" si="3"/>
        <v>0</v>
      </c>
      <c r="I22" s="47">
        <f t="shared" si="3"/>
        <v>0</v>
      </c>
      <c r="J22" s="43">
        <f t="shared" si="3"/>
        <v>0</v>
      </c>
      <c r="K22" s="44">
        <f t="shared" si="3"/>
        <v>0</v>
      </c>
    </row>
    <row r="23" spans="1:11" ht="12.75">
      <c r="A23" s="18" t="s">
        <v>39</v>
      </c>
      <c r="B23" s="11"/>
      <c r="C23" s="38"/>
      <c r="D23" s="38"/>
      <c r="E23" s="39"/>
      <c r="F23" s="40"/>
      <c r="G23" s="38"/>
      <c r="H23" s="41"/>
      <c r="I23" s="42"/>
      <c r="J23" s="38"/>
      <c r="K23" s="39"/>
    </row>
    <row r="24" spans="1:11" ht="12.75">
      <c r="A24" s="18" t="s">
        <v>40</v>
      </c>
      <c r="B24" s="11"/>
      <c r="C24" s="38"/>
      <c r="D24" s="38"/>
      <c r="E24" s="39"/>
      <c r="F24" s="40"/>
      <c r="G24" s="38"/>
      <c r="H24" s="41"/>
      <c r="I24" s="42"/>
      <c r="J24" s="38"/>
      <c r="K24" s="39"/>
    </row>
    <row r="25" spans="1:11" ht="12.75">
      <c r="A25" s="18" t="s">
        <v>41</v>
      </c>
      <c r="B25" s="11"/>
      <c r="C25" s="38"/>
      <c r="D25" s="38"/>
      <c r="E25" s="39"/>
      <c r="F25" s="40"/>
      <c r="G25" s="38"/>
      <c r="H25" s="41"/>
      <c r="I25" s="42"/>
      <c r="J25" s="38"/>
      <c r="K25" s="39"/>
    </row>
    <row r="26" spans="1:11" ht="12.75">
      <c r="A26" s="19" t="s">
        <v>30</v>
      </c>
      <c r="B26" s="11"/>
      <c r="C26" s="48">
        <f>SUM(C23:C25)</f>
        <v>0</v>
      </c>
      <c r="D26" s="48">
        <f aca="true" t="shared" si="4" ref="D26:K26">SUM(D23:D25)</f>
        <v>0</v>
      </c>
      <c r="E26" s="49">
        <f t="shared" si="4"/>
        <v>0</v>
      </c>
      <c r="F26" s="50">
        <f t="shared" si="4"/>
        <v>0</v>
      </c>
      <c r="G26" s="48">
        <f t="shared" si="4"/>
        <v>0</v>
      </c>
      <c r="H26" s="51">
        <f t="shared" si="4"/>
        <v>0</v>
      </c>
      <c r="I26" s="52">
        <f t="shared" si="4"/>
        <v>0</v>
      </c>
      <c r="J26" s="48">
        <f t="shared" si="4"/>
        <v>0</v>
      </c>
      <c r="K26" s="49">
        <f t="shared" si="4"/>
        <v>0</v>
      </c>
    </row>
    <row r="27" spans="1:11" ht="12.75">
      <c r="A27" s="20" t="s">
        <v>31</v>
      </c>
      <c r="B27" s="11" t="s">
        <v>32</v>
      </c>
      <c r="C27" s="53">
        <f>+C22+C26</f>
        <v>0</v>
      </c>
      <c r="D27" s="53">
        <f aca="true" t="shared" si="5" ref="D27:K27">+D22+D26</f>
        <v>0</v>
      </c>
      <c r="E27" s="54">
        <f t="shared" si="5"/>
        <v>0</v>
      </c>
      <c r="F27" s="55">
        <f t="shared" si="5"/>
        <v>0</v>
      </c>
      <c r="G27" s="53">
        <f t="shared" si="5"/>
        <v>0</v>
      </c>
      <c r="H27" s="56">
        <f t="shared" si="5"/>
        <v>0</v>
      </c>
      <c r="I27" s="57">
        <f t="shared" si="5"/>
        <v>0</v>
      </c>
      <c r="J27" s="53">
        <f t="shared" si="5"/>
        <v>0</v>
      </c>
      <c r="K27" s="54">
        <f t="shared" si="5"/>
        <v>0</v>
      </c>
    </row>
    <row r="28" spans="1:11" ht="12.75">
      <c r="A28" s="17" t="s">
        <v>42</v>
      </c>
      <c r="B28" s="11"/>
      <c r="C28" s="38"/>
      <c r="D28" s="38"/>
      <c r="E28" s="39"/>
      <c r="F28" s="40"/>
      <c r="G28" s="38"/>
      <c r="H28" s="41"/>
      <c r="I28" s="42"/>
      <c r="J28" s="38"/>
      <c r="K28" s="39"/>
    </row>
    <row r="29" spans="1:11" ht="12.75">
      <c r="A29" s="18" t="s">
        <v>43</v>
      </c>
      <c r="B29" s="11"/>
      <c r="C29" s="38"/>
      <c r="D29" s="38"/>
      <c r="E29" s="39"/>
      <c r="F29" s="40"/>
      <c r="G29" s="38"/>
      <c r="H29" s="41"/>
      <c r="I29" s="42"/>
      <c r="J29" s="38"/>
      <c r="K29" s="39"/>
    </row>
    <row r="30" spans="1:11" ht="12.75">
      <c r="A30" s="18" t="s">
        <v>44</v>
      </c>
      <c r="B30" s="11"/>
      <c r="C30" s="38"/>
      <c r="D30" s="38"/>
      <c r="E30" s="39"/>
      <c r="F30" s="40"/>
      <c r="G30" s="38"/>
      <c r="H30" s="41"/>
      <c r="I30" s="42"/>
      <c r="J30" s="38"/>
      <c r="K30" s="39"/>
    </row>
    <row r="31" spans="1:11" ht="12.75">
      <c r="A31" s="19" t="s">
        <v>25</v>
      </c>
      <c r="B31" s="11"/>
      <c r="C31" s="43">
        <f>SUM(C29:C30)</f>
        <v>0</v>
      </c>
      <c r="D31" s="43">
        <f aca="true" t="shared" si="6" ref="D31:K31">SUM(D29:D30)</f>
        <v>0</v>
      </c>
      <c r="E31" s="44">
        <f t="shared" si="6"/>
        <v>0</v>
      </c>
      <c r="F31" s="45">
        <f t="shared" si="6"/>
        <v>0</v>
      </c>
      <c r="G31" s="43">
        <f t="shared" si="6"/>
        <v>0</v>
      </c>
      <c r="H31" s="46">
        <f t="shared" si="6"/>
        <v>0</v>
      </c>
      <c r="I31" s="47">
        <f t="shared" si="6"/>
        <v>0</v>
      </c>
      <c r="J31" s="43">
        <f t="shared" si="6"/>
        <v>0</v>
      </c>
      <c r="K31" s="44">
        <f t="shared" si="6"/>
        <v>0</v>
      </c>
    </row>
    <row r="32" spans="1:11" ht="12.75">
      <c r="A32" s="18" t="s">
        <v>45</v>
      </c>
      <c r="B32" s="11"/>
      <c r="C32" s="38"/>
      <c r="D32" s="38"/>
      <c r="E32" s="39"/>
      <c r="F32" s="40"/>
      <c r="G32" s="38"/>
      <c r="H32" s="41"/>
      <c r="I32" s="42"/>
      <c r="J32" s="38"/>
      <c r="K32" s="39"/>
    </row>
    <row r="33" spans="1:11" ht="12.75">
      <c r="A33" s="18" t="s">
        <v>46</v>
      </c>
      <c r="B33" s="11"/>
      <c r="C33" s="38"/>
      <c r="D33" s="38"/>
      <c r="E33" s="39"/>
      <c r="F33" s="40"/>
      <c r="G33" s="38"/>
      <c r="H33" s="41"/>
      <c r="I33" s="42"/>
      <c r="J33" s="38"/>
      <c r="K33" s="39"/>
    </row>
    <row r="34" spans="1:11" ht="12.75">
      <c r="A34" s="18" t="s">
        <v>47</v>
      </c>
      <c r="B34" s="11"/>
      <c r="C34" s="38"/>
      <c r="D34" s="38"/>
      <c r="E34" s="39"/>
      <c r="F34" s="40"/>
      <c r="G34" s="38"/>
      <c r="H34" s="41"/>
      <c r="I34" s="42"/>
      <c r="J34" s="38"/>
      <c r="K34" s="39"/>
    </row>
    <row r="35" spans="1:11" ht="12.75">
      <c r="A35" s="19" t="s">
        <v>30</v>
      </c>
      <c r="B35" s="11"/>
      <c r="C35" s="48">
        <f>SUM(C32:C34)</f>
        <v>0</v>
      </c>
      <c r="D35" s="48">
        <f aca="true" t="shared" si="7" ref="D35:K35">SUM(D32:D34)</f>
        <v>0</v>
      </c>
      <c r="E35" s="49">
        <f t="shared" si="7"/>
        <v>0</v>
      </c>
      <c r="F35" s="50">
        <f t="shared" si="7"/>
        <v>0</v>
      </c>
      <c r="G35" s="48">
        <f t="shared" si="7"/>
        <v>0</v>
      </c>
      <c r="H35" s="51">
        <f t="shared" si="7"/>
        <v>0</v>
      </c>
      <c r="I35" s="52">
        <f t="shared" si="7"/>
        <v>0</v>
      </c>
      <c r="J35" s="48">
        <f t="shared" si="7"/>
        <v>0</v>
      </c>
      <c r="K35" s="49">
        <f t="shared" si="7"/>
        <v>0</v>
      </c>
    </row>
    <row r="36" spans="1:11" ht="12.75">
      <c r="A36" s="20" t="s">
        <v>31</v>
      </c>
      <c r="B36" s="11" t="s">
        <v>32</v>
      </c>
      <c r="C36" s="53">
        <f>+C31+C35</f>
        <v>0</v>
      </c>
      <c r="D36" s="53">
        <f aca="true" t="shared" si="8" ref="D36:K36">+D31+D35</f>
        <v>0</v>
      </c>
      <c r="E36" s="54">
        <f t="shared" si="8"/>
        <v>0</v>
      </c>
      <c r="F36" s="55">
        <f t="shared" si="8"/>
        <v>0</v>
      </c>
      <c r="G36" s="53">
        <f t="shared" si="8"/>
        <v>0</v>
      </c>
      <c r="H36" s="56">
        <f t="shared" si="8"/>
        <v>0</v>
      </c>
      <c r="I36" s="57">
        <f t="shared" si="8"/>
        <v>0</v>
      </c>
      <c r="J36" s="53">
        <f t="shared" si="8"/>
        <v>0</v>
      </c>
      <c r="K36" s="54">
        <f t="shared" si="8"/>
        <v>0</v>
      </c>
    </row>
    <row r="37" spans="1:11" ht="12.75">
      <c r="A37" s="17" t="s">
        <v>48</v>
      </c>
      <c r="B37" s="11"/>
      <c r="C37" s="38"/>
      <c r="D37" s="38"/>
      <c r="E37" s="39"/>
      <c r="F37" s="40"/>
      <c r="G37" s="38"/>
      <c r="H37" s="41"/>
      <c r="I37" s="42"/>
      <c r="J37" s="38"/>
      <c r="K37" s="39"/>
    </row>
    <row r="38" spans="1:11" ht="12.75">
      <c r="A38" s="18" t="s">
        <v>49</v>
      </c>
      <c r="B38" s="11"/>
      <c r="C38" s="58"/>
      <c r="D38" s="58"/>
      <c r="E38" s="59"/>
      <c r="F38" s="60"/>
      <c r="G38" s="58"/>
      <c r="H38" s="61"/>
      <c r="I38" s="62"/>
      <c r="J38" s="58"/>
      <c r="K38" s="59"/>
    </row>
    <row r="39" spans="1:11" ht="12.75">
      <c r="A39" s="19" t="s">
        <v>25</v>
      </c>
      <c r="B39" s="11"/>
      <c r="C39" s="38">
        <f>+C38</f>
        <v>0</v>
      </c>
      <c r="D39" s="38">
        <f aca="true" t="shared" si="9" ref="D39:K39">+D38</f>
        <v>0</v>
      </c>
      <c r="E39" s="39">
        <f t="shared" si="9"/>
        <v>0</v>
      </c>
      <c r="F39" s="40">
        <f t="shared" si="9"/>
        <v>0</v>
      </c>
      <c r="G39" s="38">
        <f t="shared" si="9"/>
        <v>0</v>
      </c>
      <c r="H39" s="41">
        <f t="shared" si="9"/>
        <v>0</v>
      </c>
      <c r="I39" s="42">
        <f t="shared" si="9"/>
        <v>0</v>
      </c>
      <c r="J39" s="38">
        <f t="shared" si="9"/>
        <v>0</v>
      </c>
      <c r="K39" s="39">
        <f t="shared" si="9"/>
        <v>0</v>
      </c>
    </row>
    <row r="40" spans="1:11" ht="12.75">
      <c r="A40" s="18" t="s">
        <v>50</v>
      </c>
      <c r="B40" s="11"/>
      <c r="C40" s="38"/>
      <c r="D40" s="38"/>
      <c r="E40" s="39"/>
      <c r="F40" s="40"/>
      <c r="G40" s="38"/>
      <c r="H40" s="41"/>
      <c r="I40" s="42"/>
      <c r="J40" s="38"/>
      <c r="K40" s="39"/>
    </row>
    <row r="41" spans="1:11" ht="12.75">
      <c r="A41" s="18" t="s">
        <v>51</v>
      </c>
      <c r="B41" s="11"/>
      <c r="C41" s="38"/>
      <c r="D41" s="38"/>
      <c r="E41" s="39"/>
      <c r="F41" s="40"/>
      <c r="G41" s="38"/>
      <c r="H41" s="41"/>
      <c r="I41" s="42"/>
      <c r="J41" s="38"/>
      <c r="K41" s="39"/>
    </row>
    <row r="42" spans="1:11" ht="12.75">
      <c r="A42" s="18" t="s">
        <v>52</v>
      </c>
      <c r="B42" s="11"/>
      <c r="C42" s="38"/>
      <c r="D42" s="38"/>
      <c r="E42" s="39"/>
      <c r="F42" s="40"/>
      <c r="G42" s="38"/>
      <c r="H42" s="41"/>
      <c r="I42" s="42"/>
      <c r="J42" s="38"/>
      <c r="K42" s="39"/>
    </row>
    <row r="43" spans="1:11" ht="12.75">
      <c r="A43" s="18" t="s">
        <v>53</v>
      </c>
      <c r="B43" s="11"/>
      <c r="C43" s="38"/>
      <c r="D43" s="38"/>
      <c r="E43" s="39"/>
      <c r="F43" s="40"/>
      <c r="G43" s="38"/>
      <c r="H43" s="41"/>
      <c r="I43" s="42"/>
      <c r="J43" s="38"/>
      <c r="K43" s="39"/>
    </row>
    <row r="44" spans="1:11" ht="12.75">
      <c r="A44" s="18" t="s">
        <v>54</v>
      </c>
      <c r="B44" s="11"/>
      <c r="C44" s="38"/>
      <c r="D44" s="38"/>
      <c r="E44" s="39"/>
      <c r="F44" s="40"/>
      <c r="G44" s="38"/>
      <c r="H44" s="41"/>
      <c r="I44" s="42"/>
      <c r="J44" s="38"/>
      <c r="K44" s="39"/>
    </row>
    <row r="45" spans="1:11" ht="12.75">
      <c r="A45" s="19" t="s">
        <v>30</v>
      </c>
      <c r="B45" s="11"/>
      <c r="C45" s="48">
        <f>SUM(C40:C44)</f>
        <v>0</v>
      </c>
      <c r="D45" s="48">
        <f aca="true" t="shared" si="10" ref="D45:K45">SUM(D40:D44)</f>
        <v>0</v>
      </c>
      <c r="E45" s="49">
        <f t="shared" si="10"/>
        <v>0</v>
      </c>
      <c r="F45" s="50">
        <f t="shared" si="10"/>
        <v>0</v>
      </c>
      <c r="G45" s="48">
        <f t="shared" si="10"/>
        <v>0</v>
      </c>
      <c r="H45" s="51">
        <f t="shared" si="10"/>
        <v>0</v>
      </c>
      <c r="I45" s="52">
        <f t="shared" si="10"/>
        <v>0</v>
      </c>
      <c r="J45" s="48">
        <f t="shared" si="10"/>
        <v>0</v>
      </c>
      <c r="K45" s="49">
        <f t="shared" si="10"/>
        <v>0</v>
      </c>
    </row>
    <row r="46" spans="1:11" ht="12.75">
      <c r="A46" s="20" t="s">
        <v>31</v>
      </c>
      <c r="B46" s="11" t="s">
        <v>32</v>
      </c>
      <c r="C46" s="53">
        <f>+C39+C45</f>
        <v>0</v>
      </c>
      <c r="D46" s="53">
        <f aca="true" t="shared" si="11" ref="D46:K46">+D39+D45</f>
        <v>0</v>
      </c>
      <c r="E46" s="54">
        <f t="shared" si="11"/>
        <v>0</v>
      </c>
      <c r="F46" s="55">
        <f t="shared" si="11"/>
        <v>0</v>
      </c>
      <c r="G46" s="53">
        <f t="shared" si="11"/>
        <v>0</v>
      </c>
      <c r="H46" s="56">
        <f t="shared" si="11"/>
        <v>0</v>
      </c>
      <c r="I46" s="57">
        <f t="shared" si="11"/>
        <v>0</v>
      </c>
      <c r="J46" s="53">
        <f t="shared" si="11"/>
        <v>0</v>
      </c>
      <c r="K46" s="54">
        <f t="shared" si="11"/>
        <v>0</v>
      </c>
    </row>
    <row r="47" spans="1:11" ht="4.5" customHeight="1">
      <c r="A47" s="21"/>
      <c r="B47" s="22"/>
      <c r="C47" s="58"/>
      <c r="D47" s="58"/>
      <c r="E47" s="59"/>
      <c r="F47" s="60"/>
      <c r="G47" s="58"/>
      <c r="H47" s="61"/>
      <c r="I47" s="62"/>
      <c r="J47" s="58"/>
      <c r="K47" s="59"/>
    </row>
    <row r="48" spans="1:11" ht="12.75">
      <c r="A48" s="10" t="s">
        <v>55</v>
      </c>
      <c r="B48" s="11" t="s">
        <v>56</v>
      </c>
      <c r="C48" s="38"/>
      <c r="D48" s="38"/>
      <c r="E48" s="63"/>
      <c r="F48" s="47"/>
      <c r="G48" s="38"/>
      <c r="H48" s="41"/>
      <c r="I48" s="42"/>
      <c r="J48" s="38"/>
      <c r="K48" s="39"/>
    </row>
    <row r="49" spans="1:11" ht="12.75">
      <c r="A49" s="18" t="s">
        <v>57</v>
      </c>
      <c r="B49" s="11"/>
      <c r="C49" s="38"/>
      <c r="D49" s="38"/>
      <c r="E49" s="64"/>
      <c r="F49" s="42"/>
      <c r="G49" s="38"/>
      <c r="H49" s="64"/>
      <c r="I49" s="42"/>
      <c r="J49" s="38"/>
      <c r="K49" s="64"/>
    </row>
    <row r="50" spans="1:11" ht="12.75">
      <c r="A50" s="18" t="s">
        <v>58</v>
      </c>
      <c r="B50" s="11"/>
      <c r="C50" s="38"/>
      <c r="D50" s="38"/>
      <c r="E50" s="64"/>
      <c r="F50" s="42"/>
      <c r="G50" s="38"/>
      <c r="H50" s="64"/>
      <c r="I50" s="42"/>
      <c r="J50" s="38"/>
      <c r="K50" s="64"/>
    </row>
    <row r="51" spans="1:11" ht="12.75">
      <c r="A51" s="18" t="s">
        <v>59</v>
      </c>
      <c r="B51" s="11"/>
      <c r="C51" s="38"/>
      <c r="D51" s="38"/>
      <c r="E51" s="64"/>
      <c r="F51" s="42"/>
      <c r="G51" s="38"/>
      <c r="H51" s="64"/>
      <c r="I51" s="42"/>
      <c r="J51" s="38"/>
      <c r="K51" s="64"/>
    </row>
    <row r="52" spans="1:11" ht="12.75">
      <c r="A52" s="23" t="s">
        <v>60</v>
      </c>
      <c r="B52" s="22"/>
      <c r="C52" s="58"/>
      <c r="D52" s="58"/>
      <c r="E52" s="80"/>
      <c r="F52" s="62"/>
      <c r="G52" s="58"/>
      <c r="H52" s="80"/>
      <c r="I52" s="62"/>
      <c r="J52" s="58"/>
      <c r="K52" s="80"/>
    </row>
    <row r="53" spans="1:11" ht="4.5" customHeight="1">
      <c r="A53" s="24"/>
      <c r="B53" s="11"/>
      <c r="C53" s="38"/>
      <c r="D53" s="38"/>
      <c r="E53" s="64"/>
      <c r="F53" s="42"/>
      <c r="G53" s="38"/>
      <c r="H53" s="41"/>
      <c r="I53" s="42"/>
      <c r="J53" s="38"/>
      <c r="K53" s="64"/>
    </row>
    <row r="54" spans="1:11" ht="12.75">
      <c r="A54" s="25" t="s">
        <v>61</v>
      </c>
      <c r="B54" s="11" t="s">
        <v>62</v>
      </c>
      <c r="C54" s="70"/>
      <c r="D54" s="70"/>
      <c r="E54" s="71"/>
      <c r="F54" s="72"/>
      <c r="G54" s="70"/>
      <c r="H54" s="73"/>
      <c r="I54" s="74"/>
      <c r="J54" s="70"/>
      <c r="K54" s="71"/>
    </row>
    <row r="55" spans="1:11" ht="12.75">
      <c r="A55" s="18" t="s">
        <v>63</v>
      </c>
      <c r="B55" s="11"/>
      <c r="C55" s="70"/>
      <c r="D55" s="70"/>
      <c r="E55" s="71"/>
      <c r="F55" s="72"/>
      <c r="G55" s="70"/>
      <c r="H55" s="73"/>
      <c r="I55" s="74"/>
      <c r="J55" s="70"/>
      <c r="K55" s="71"/>
    </row>
    <row r="56" spans="1:11" ht="12.75">
      <c r="A56" s="18" t="s">
        <v>64</v>
      </c>
      <c r="B56" s="11"/>
      <c r="C56" s="70"/>
      <c r="D56" s="70"/>
      <c r="E56" s="71"/>
      <c r="F56" s="72"/>
      <c r="G56" s="70"/>
      <c r="H56" s="73"/>
      <c r="I56" s="74"/>
      <c r="J56" s="70"/>
      <c r="K56" s="71"/>
    </row>
    <row r="57" spans="1:11" ht="12.75">
      <c r="A57" s="18" t="s">
        <v>65</v>
      </c>
      <c r="B57" s="11"/>
      <c r="C57" s="70"/>
      <c r="D57" s="70"/>
      <c r="E57" s="71"/>
      <c r="F57" s="72"/>
      <c r="G57" s="70"/>
      <c r="H57" s="73"/>
      <c r="I57" s="74"/>
      <c r="J57" s="70"/>
      <c r="K57" s="71"/>
    </row>
    <row r="58" spans="1:11" ht="12.75">
      <c r="A58" s="18" t="s">
        <v>66</v>
      </c>
      <c r="B58" s="11"/>
      <c r="C58" s="70"/>
      <c r="D58" s="70"/>
      <c r="E58" s="71"/>
      <c r="F58" s="72"/>
      <c r="G58" s="70"/>
      <c r="H58" s="73"/>
      <c r="I58" s="74"/>
      <c r="J58" s="70"/>
      <c r="K58" s="71"/>
    </row>
    <row r="59" spans="1:11" ht="12.75">
      <c r="A59" s="20" t="s">
        <v>67</v>
      </c>
      <c r="B59" s="26"/>
      <c r="C59" s="81"/>
      <c r="D59" s="81"/>
      <c r="E59" s="82"/>
      <c r="F59" s="83"/>
      <c r="G59" s="81"/>
      <c r="H59" s="84"/>
      <c r="I59" s="85"/>
      <c r="J59" s="81"/>
      <c r="K59" s="82"/>
    </row>
    <row r="60" spans="1:11" ht="12.75">
      <c r="A60" s="27" t="s">
        <v>68</v>
      </c>
      <c r="B60" s="22"/>
      <c r="C60" s="65">
        <f>SUM(C55:C59)</f>
        <v>0</v>
      </c>
      <c r="D60" s="65">
        <f aca="true" t="shared" si="12" ref="D60:K60">SUM(D55:D59)</f>
        <v>0</v>
      </c>
      <c r="E60" s="66">
        <f t="shared" si="12"/>
        <v>0</v>
      </c>
      <c r="F60" s="67">
        <f t="shared" si="12"/>
        <v>0</v>
      </c>
      <c r="G60" s="65">
        <f t="shared" si="12"/>
        <v>0</v>
      </c>
      <c r="H60" s="68">
        <f t="shared" si="12"/>
        <v>0</v>
      </c>
      <c r="I60" s="69">
        <f t="shared" si="12"/>
        <v>0</v>
      </c>
      <c r="J60" s="65">
        <f t="shared" si="12"/>
        <v>0</v>
      </c>
      <c r="K60" s="66">
        <f t="shared" si="12"/>
        <v>0</v>
      </c>
    </row>
    <row r="61" spans="1:11" ht="4.5" customHeight="1">
      <c r="A61" s="28"/>
      <c r="B61" s="11"/>
      <c r="C61" s="12"/>
      <c r="D61" s="12"/>
      <c r="E61" s="13"/>
      <c r="F61" s="14"/>
      <c r="G61" s="12"/>
      <c r="H61" s="15"/>
      <c r="I61" s="16"/>
      <c r="J61" s="12"/>
      <c r="K61" s="13"/>
    </row>
    <row r="62" spans="1:11" ht="12.75">
      <c r="A62" s="10" t="s">
        <v>69</v>
      </c>
      <c r="B62" s="11"/>
      <c r="C62" s="38"/>
      <c r="D62" s="38"/>
      <c r="E62" s="39"/>
      <c r="F62" s="40"/>
      <c r="G62" s="38"/>
      <c r="H62" s="41"/>
      <c r="I62" s="42"/>
      <c r="J62" s="38"/>
      <c r="K62" s="39"/>
    </row>
    <row r="63" spans="1:11" ht="12.75">
      <c r="A63" s="18" t="s">
        <v>70</v>
      </c>
      <c r="B63" s="11"/>
      <c r="C63" s="38"/>
      <c r="D63" s="38"/>
      <c r="E63" s="39"/>
      <c r="F63" s="86"/>
      <c r="G63" s="38"/>
      <c r="H63" s="41"/>
      <c r="I63" s="42"/>
      <c r="J63" s="38"/>
      <c r="K63" s="39"/>
    </row>
    <row r="64" spans="1:11" ht="12.75">
      <c r="A64" s="18" t="s">
        <v>71</v>
      </c>
      <c r="B64" s="11"/>
      <c r="C64" s="38"/>
      <c r="D64" s="87"/>
      <c r="E64" s="88"/>
      <c r="F64" s="86"/>
      <c r="G64" s="87"/>
      <c r="H64" s="89"/>
      <c r="I64" s="90"/>
      <c r="J64" s="38"/>
      <c r="K64" s="39"/>
    </row>
    <row r="65" spans="1:11" ht="12.75">
      <c r="A65" s="18" t="s">
        <v>72</v>
      </c>
      <c r="B65" s="11"/>
      <c r="C65" s="38"/>
      <c r="D65" s="38"/>
      <c r="E65" s="39"/>
      <c r="F65" s="86"/>
      <c r="G65" s="87"/>
      <c r="H65" s="89"/>
      <c r="I65" s="42"/>
      <c r="J65" s="38"/>
      <c r="K65" s="39"/>
    </row>
    <row r="66" spans="1:11" ht="12.75">
      <c r="A66" s="18" t="s">
        <v>73</v>
      </c>
      <c r="B66" s="11"/>
      <c r="C66" s="38"/>
      <c r="D66" s="38"/>
      <c r="E66" s="39"/>
      <c r="F66" s="86"/>
      <c r="G66" s="87"/>
      <c r="H66" s="89"/>
      <c r="I66" s="42"/>
      <c r="J66" s="38"/>
      <c r="K66" s="39"/>
    </row>
    <row r="67" spans="1:11" ht="12.75">
      <c r="A67" s="18" t="s">
        <v>74</v>
      </c>
      <c r="B67" s="11"/>
      <c r="C67" s="38"/>
      <c r="D67" s="87"/>
      <c r="E67" s="88"/>
      <c r="F67" s="86"/>
      <c r="G67" s="87"/>
      <c r="H67" s="89"/>
      <c r="I67" s="90"/>
      <c r="J67" s="38"/>
      <c r="K67" s="39"/>
    </row>
    <row r="68" spans="1:11" ht="12.75">
      <c r="A68" s="29" t="s">
        <v>75</v>
      </c>
      <c r="B68" s="22"/>
      <c r="C68" s="58"/>
      <c r="D68" s="58"/>
      <c r="E68" s="59"/>
      <c r="F68" s="91"/>
      <c r="G68" s="92"/>
      <c r="H68" s="93"/>
      <c r="I68" s="62"/>
      <c r="J68" s="58"/>
      <c r="K68" s="59"/>
    </row>
    <row r="69" spans="1:11" ht="12.75">
      <c r="A69" s="10" t="s">
        <v>76</v>
      </c>
      <c r="B69" s="11" t="s">
        <v>77</v>
      </c>
      <c r="C69" s="70"/>
      <c r="D69" s="70"/>
      <c r="E69" s="71"/>
      <c r="F69" s="72"/>
      <c r="G69" s="70"/>
      <c r="H69" s="73"/>
      <c r="I69" s="74"/>
      <c r="J69" s="70"/>
      <c r="K69" s="71"/>
    </row>
    <row r="70" spans="1:11" ht="12.75">
      <c r="A70" s="18" t="s">
        <v>78</v>
      </c>
      <c r="B70" s="11"/>
      <c r="C70" s="70"/>
      <c r="D70" s="70"/>
      <c r="E70" s="71"/>
      <c r="F70" s="72"/>
      <c r="G70" s="70"/>
      <c r="H70" s="73"/>
      <c r="I70" s="74"/>
      <c r="J70" s="70"/>
      <c r="K70" s="71"/>
    </row>
    <row r="71" spans="1:11" ht="12.75">
      <c r="A71" s="18" t="s">
        <v>79</v>
      </c>
      <c r="B71" s="11"/>
      <c r="C71" s="70"/>
      <c r="D71" s="70"/>
      <c r="E71" s="71"/>
      <c r="F71" s="72"/>
      <c r="G71" s="70"/>
      <c r="H71" s="73"/>
      <c r="I71" s="74"/>
      <c r="J71" s="70"/>
      <c r="K71" s="71"/>
    </row>
    <row r="72" spans="1:11" ht="12.75">
      <c r="A72" s="18" t="s">
        <v>80</v>
      </c>
      <c r="B72" s="11"/>
      <c r="C72" s="70"/>
      <c r="D72" s="70"/>
      <c r="E72" s="71"/>
      <c r="F72" s="72"/>
      <c r="G72" s="70"/>
      <c r="H72" s="73"/>
      <c r="I72" s="74"/>
      <c r="J72" s="70"/>
      <c r="K72" s="71"/>
    </row>
    <row r="73" spans="1:11" ht="12.75">
      <c r="A73" s="18" t="s">
        <v>81</v>
      </c>
      <c r="B73" s="11"/>
      <c r="C73" s="70"/>
      <c r="D73" s="70"/>
      <c r="E73" s="71"/>
      <c r="F73" s="72"/>
      <c r="G73" s="70"/>
      <c r="H73" s="73"/>
      <c r="I73" s="74"/>
      <c r="J73" s="70"/>
      <c r="K73" s="71"/>
    </row>
    <row r="74" spans="1:11" ht="12.75">
      <c r="A74" s="18" t="s">
        <v>82</v>
      </c>
      <c r="B74" s="11"/>
      <c r="C74" s="70"/>
      <c r="D74" s="70"/>
      <c r="E74" s="71"/>
      <c r="F74" s="72"/>
      <c r="G74" s="70"/>
      <c r="H74" s="73"/>
      <c r="I74" s="74"/>
      <c r="J74" s="70"/>
      <c r="K74" s="71"/>
    </row>
    <row r="75" spans="1:11" ht="12.75">
      <c r="A75" s="18" t="s">
        <v>83</v>
      </c>
      <c r="B75" s="11"/>
      <c r="C75" s="70"/>
      <c r="D75" s="70"/>
      <c r="E75" s="71"/>
      <c r="F75" s="72"/>
      <c r="G75" s="70"/>
      <c r="H75" s="73"/>
      <c r="I75" s="74"/>
      <c r="J75" s="70"/>
      <c r="K75" s="71"/>
    </row>
    <row r="76" spans="1:11" ht="12.75">
      <c r="A76" s="18" t="s">
        <v>84</v>
      </c>
      <c r="B76" s="11"/>
      <c r="C76" s="70"/>
      <c r="D76" s="70"/>
      <c r="E76" s="71"/>
      <c r="F76" s="72"/>
      <c r="G76" s="70"/>
      <c r="H76" s="73"/>
      <c r="I76" s="74"/>
      <c r="J76" s="70"/>
      <c r="K76" s="71"/>
    </row>
    <row r="77" spans="1:11" ht="12.75">
      <c r="A77" s="18" t="s">
        <v>85</v>
      </c>
      <c r="B77" s="11" t="s">
        <v>86</v>
      </c>
      <c r="C77" s="70"/>
      <c r="D77" s="70"/>
      <c r="E77" s="71"/>
      <c r="F77" s="72"/>
      <c r="G77" s="70"/>
      <c r="H77" s="73"/>
      <c r="I77" s="74"/>
      <c r="J77" s="70"/>
      <c r="K77" s="71"/>
    </row>
    <row r="78" spans="1:11" ht="12.75">
      <c r="A78" s="18" t="s">
        <v>87</v>
      </c>
      <c r="B78" s="11"/>
      <c r="C78" s="70"/>
      <c r="D78" s="70"/>
      <c r="E78" s="71"/>
      <c r="F78" s="72"/>
      <c r="G78" s="70"/>
      <c r="H78" s="73"/>
      <c r="I78" s="74"/>
      <c r="J78" s="70"/>
      <c r="K78" s="71"/>
    </row>
    <row r="79" spans="1:11" ht="12.75">
      <c r="A79" s="30" t="s">
        <v>88</v>
      </c>
      <c r="B79" s="31"/>
      <c r="C79" s="75">
        <f>SUM(C70:C78)</f>
        <v>0</v>
      </c>
      <c r="D79" s="75">
        <f aca="true" t="shared" si="13" ref="D79:K79">SUM(D70:D78)</f>
        <v>0</v>
      </c>
      <c r="E79" s="76">
        <f t="shared" si="13"/>
        <v>0</v>
      </c>
      <c r="F79" s="77">
        <f t="shared" si="13"/>
        <v>0</v>
      </c>
      <c r="G79" s="75">
        <f t="shared" si="13"/>
        <v>0</v>
      </c>
      <c r="H79" s="78">
        <f t="shared" si="13"/>
        <v>0</v>
      </c>
      <c r="I79" s="79">
        <f t="shared" si="13"/>
        <v>0</v>
      </c>
      <c r="J79" s="75">
        <f t="shared" si="13"/>
        <v>0</v>
      </c>
      <c r="K79" s="76">
        <f t="shared" si="13"/>
        <v>0</v>
      </c>
    </row>
    <row r="80" spans="1:11" ht="12.75">
      <c r="A80" s="94" t="s">
        <v>108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</row>
    <row r="81" spans="1:11" ht="12.75">
      <c r="A81" s="94" t="s">
        <v>109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</row>
    <row r="82" spans="1:11" ht="12.75">
      <c r="A82" s="94" t="s">
        <v>110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</row>
    <row r="83" spans="1:11" ht="12.75">
      <c r="A83" s="94" t="s">
        <v>111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</row>
    <row r="84" spans="1:11" ht="12.75">
      <c r="A84" s="94" t="s">
        <v>112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</row>
    <row r="85" spans="1:11" ht="12.75">
      <c r="A85" s="94" t="s">
        <v>113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</row>
    <row r="86" spans="1:11" ht="12.75">
      <c r="A86" s="94" t="s">
        <v>114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</row>
    <row r="87" spans="1:11" ht="12.75">
      <c r="A87" s="94" t="s">
        <v>115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</row>
    <row r="88" spans="1:11" ht="12.75">
      <c r="A88" s="94" t="s">
        <v>116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</row>
    <row r="89" spans="1:11" ht="12.75">
      <c r="A89" s="32" t="s">
        <v>117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89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101" t="s">
        <v>96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95" t="s">
        <v>6</v>
      </c>
      <c r="G2" s="96"/>
      <c r="H2" s="97"/>
      <c r="I2" s="98" t="s">
        <v>7</v>
      </c>
      <c r="J2" s="99"/>
      <c r="K2" s="100"/>
    </row>
    <row r="3" spans="1:11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9" t="s">
        <v>13</v>
      </c>
      <c r="J3" s="7" t="s">
        <v>14</v>
      </c>
      <c r="K3" s="8" t="s">
        <v>15</v>
      </c>
    </row>
    <row r="4" spans="1:11" ht="12.75">
      <c r="A4" s="10" t="s">
        <v>16</v>
      </c>
      <c r="B4" s="11" t="s">
        <v>17</v>
      </c>
      <c r="C4" s="33"/>
      <c r="D4" s="33"/>
      <c r="E4" s="34"/>
      <c r="F4" s="35"/>
      <c r="G4" s="33"/>
      <c r="H4" s="36"/>
      <c r="I4" s="37"/>
      <c r="J4" s="33"/>
      <c r="K4" s="34"/>
    </row>
    <row r="5" spans="1:11" ht="12.75">
      <c r="A5" s="17" t="s">
        <v>18</v>
      </c>
      <c r="B5" s="11"/>
      <c r="C5" s="38"/>
      <c r="D5" s="38"/>
      <c r="E5" s="39"/>
      <c r="F5" s="40"/>
      <c r="G5" s="38"/>
      <c r="H5" s="41"/>
      <c r="I5" s="42"/>
      <c r="J5" s="38"/>
      <c r="K5" s="39"/>
    </row>
    <row r="6" spans="1:11" ht="12.75">
      <c r="A6" s="18" t="s">
        <v>19</v>
      </c>
      <c r="B6" s="11"/>
      <c r="C6" s="38">
        <v>12500</v>
      </c>
      <c r="D6" s="38"/>
      <c r="E6" s="39"/>
      <c r="F6" s="40"/>
      <c r="G6" s="38"/>
      <c r="H6" s="41"/>
      <c r="I6" s="42"/>
      <c r="J6" s="38"/>
      <c r="K6" s="39"/>
    </row>
    <row r="7" spans="1:11" ht="12.75">
      <c r="A7" s="18" t="s">
        <v>20</v>
      </c>
      <c r="B7" s="11"/>
      <c r="C7" s="38"/>
      <c r="D7" s="38"/>
      <c r="E7" s="39"/>
      <c r="F7" s="40"/>
      <c r="G7" s="38"/>
      <c r="H7" s="41"/>
      <c r="I7" s="42"/>
      <c r="J7" s="38"/>
      <c r="K7" s="39"/>
    </row>
    <row r="8" spans="1:11" ht="12.75">
      <c r="A8" s="18" t="s">
        <v>21</v>
      </c>
      <c r="B8" s="11" t="s">
        <v>22</v>
      </c>
      <c r="C8" s="38"/>
      <c r="D8" s="38"/>
      <c r="E8" s="39"/>
      <c r="F8" s="40"/>
      <c r="G8" s="38"/>
      <c r="H8" s="41"/>
      <c r="I8" s="42"/>
      <c r="J8" s="38"/>
      <c r="K8" s="39"/>
    </row>
    <row r="9" spans="1:11" ht="12.75">
      <c r="A9" s="18" t="s">
        <v>23</v>
      </c>
      <c r="B9" s="11" t="s">
        <v>24</v>
      </c>
      <c r="C9" s="38">
        <v>1050</v>
      </c>
      <c r="D9" s="38"/>
      <c r="E9" s="39"/>
      <c r="F9" s="40"/>
      <c r="G9" s="38"/>
      <c r="H9" s="41"/>
      <c r="I9" s="42"/>
      <c r="J9" s="38"/>
      <c r="K9" s="39"/>
    </row>
    <row r="10" spans="1:11" ht="12.75">
      <c r="A10" s="19" t="s">
        <v>25</v>
      </c>
      <c r="B10" s="11"/>
      <c r="C10" s="43">
        <f>SUM(C6:C9)</f>
        <v>13550</v>
      </c>
      <c r="D10" s="43">
        <f aca="true" t="shared" si="0" ref="D10:K10">SUM(D6:D9)</f>
        <v>0</v>
      </c>
      <c r="E10" s="44">
        <f t="shared" si="0"/>
        <v>0</v>
      </c>
      <c r="F10" s="45">
        <f t="shared" si="0"/>
        <v>0</v>
      </c>
      <c r="G10" s="43">
        <f t="shared" si="0"/>
        <v>0</v>
      </c>
      <c r="H10" s="46">
        <f t="shared" si="0"/>
        <v>0</v>
      </c>
      <c r="I10" s="47">
        <f t="shared" si="0"/>
        <v>0</v>
      </c>
      <c r="J10" s="43">
        <f t="shared" si="0"/>
        <v>0</v>
      </c>
      <c r="K10" s="44">
        <f t="shared" si="0"/>
        <v>0</v>
      </c>
    </row>
    <row r="11" spans="1:11" ht="12.75">
      <c r="A11" s="18" t="s">
        <v>26</v>
      </c>
      <c r="B11" s="11" t="s">
        <v>27</v>
      </c>
      <c r="C11" s="38"/>
      <c r="D11" s="38"/>
      <c r="E11" s="39"/>
      <c r="F11" s="40"/>
      <c r="G11" s="38"/>
      <c r="H11" s="41"/>
      <c r="I11" s="42"/>
      <c r="J11" s="38"/>
      <c r="K11" s="39"/>
    </row>
    <row r="12" spans="1:11" ht="12.75">
      <c r="A12" s="18" t="s">
        <v>28</v>
      </c>
      <c r="B12" s="11" t="s">
        <v>24</v>
      </c>
      <c r="C12" s="38"/>
      <c r="D12" s="38"/>
      <c r="E12" s="39"/>
      <c r="F12" s="40"/>
      <c r="G12" s="38"/>
      <c r="H12" s="41"/>
      <c r="I12" s="42"/>
      <c r="J12" s="38"/>
      <c r="K12" s="39"/>
    </row>
    <row r="13" spans="1:11" ht="12.75">
      <c r="A13" s="18" t="s">
        <v>29</v>
      </c>
      <c r="B13" s="11"/>
      <c r="C13" s="38"/>
      <c r="D13" s="38"/>
      <c r="E13" s="39"/>
      <c r="F13" s="40"/>
      <c r="G13" s="38"/>
      <c r="H13" s="41"/>
      <c r="I13" s="42"/>
      <c r="J13" s="38"/>
      <c r="K13" s="39"/>
    </row>
    <row r="14" spans="1:11" ht="12.75">
      <c r="A14" s="19" t="s">
        <v>30</v>
      </c>
      <c r="B14" s="11"/>
      <c r="C14" s="48">
        <f>SUM(C11:C13)</f>
        <v>0</v>
      </c>
      <c r="D14" s="48">
        <f aca="true" t="shared" si="1" ref="D14:K14">SUM(D11:D13)</f>
        <v>0</v>
      </c>
      <c r="E14" s="49">
        <f t="shared" si="1"/>
        <v>0</v>
      </c>
      <c r="F14" s="50">
        <f t="shared" si="1"/>
        <v>0</v>
      </c>
      <c r="G14" s="48">
        <f t="shared" si="1"/>
        <v>0</v>
      </c>
      <c r="H14" s="51">
        <f t="shared" si="1"/>
        <v>0</v>
      </c>
      <c r="I14" s="52">
        <f t="shared" si="1"/>
        <v>0</v>
      </c>
      <c r="J14" s="48">
        <f t="shared" si="1"/>
        <v>0</v>
      </c>
      <c r="K14" s="49">
        <f t="shared" si="1"/>
        <v>0</v>
      </c>
    </row>
    <row r="15" spans="1:11" ht="12.75">
      <c r="A15" s="20" t="s">
        <v>31</v>
      </c>
      <c r="B15" s="11" t="s">
        <v>32</v>
      </c>
      <c r="C15" s="53">
        <f>+C10+C14</f>
        <v>13550</v>
      </c>
      <c r="D15" s="53">
        <f aca="true" t="shared" si="2" ref="D15:K15">+D10+D14</f>
        <v>0</v>
      </c>
      <c r="E15" s="54">
        <f t="shared" si="2"/>
        <v>0</v>
      </c>
      <c r="F15" s="55">
        <f t="shared" si="2"/>
        <v>0</v>
      </c>
      <c r="G15" s="53">
        <f t="shared" si="2"/>
        <v>0</v>
      </c>
      <c r="H15" s="56">
        <f t="shared" si="2"/>
        <v>0</v>
      </c>
      <c r="I15" s="57">
        <f t="shared" si="2"/>
        <v>0</v>
      </c>
      <c r="J15" s="53">
        <f t="shared" si="2"/>
        <v>0</v>
      </c>
      <c r="K15" s="54">
        <f t="shared" si="2"/>
        <v>0</v>
      </c>
    </row>
    <row r="16" spans="1:11" ht="12.75">
      <c r="A16" s="17" t="s">
        <v>33</v>
      </c>
      <c r="B16" s="11"/>
      <c r="C16" s="38"/>
      <c r="D16" s="38"/>
      <c r="E16" s="39"/>
      <c r="F16" s="40"/>
      <c r="G16" s="38"/>
      <c r="H16" s="41"/>
      <c r="I16" s="42"/>
      <c r="J16" s="38"/>
      <c r="K16" s="39"/>
    </row>
    <row r="17" spans="1:11" ht="12.75">
      <c r="A17" s="18" t="s">
        <v>34</v>
      </c>
      <c r="B17" s="11"/>
      <c r="C17" s="38">
        <v>9753</v>
      </c>
      <c r="D17" s="38"/>
      <c r="E17" s="39"/>
      <c r="F17" s="40"/>
      <c r="G17" s="38"/>
      <c r="H17" s="41"/>
      <c r="I17" s="42"/>
      <c r="J17" s="38"/>
      <c r="K17" s="39"/>
    </row>
    <row r="18" spans="1:11" ht="12.75">
      <c r="A18" s="18" t="s">
        <v>35</v>
      </c>
      <c r="B18" s="11"/>
      <c r="C18" s="38">
        <v>2642</v>
      </c>
      <c r="D18" s="38"/>
      <c r="E18" s="39"/>
      <c r="F18" s="40"/>
      <c r="G18" s="38"/>
      <c r="H18" s="41"/>
      <c r="I18" s="42"/>
      <c r="J18" s="38"/>
      <c r="K18" s="39"/>
    </row>
    <row r="19" spans="1:11" ht="12.75">
      <c r="A19" s="18" t="s">
        <v>36</v>
      </c>
      <c r="B19" s="11"/>
      <c r="C19" s="38">
        <v>75</v>
      </c>
      <c r="D19" s="38"/>
      <c r="E19" s="39"/>
      <c r="F19" s="40"/>
      <c r="G19" s="38"/>
      <c r="H19" s="41"/>
      <c r="I19" s="42"/>
      <c r="J19" s="38"/>
      <c r="K19" s="39"/>
    </row>
    <row r="20" spans="1:11" ht="12.75">
      <c r="A20" s="18" t="s">
        <v>37</v>
      </c>
      <c r="B20" s="11"/>
      <c r="C20" s="38"/>
      <c r="D20" s="38"/>
      <c r="E20" s="39"/>
      <c r="F20" s="40"/>
      <c r="G20" s="38"/>
      <c r="H20" s="41"/>
      <c r="I20" s="42"/>
      <c r="J20" s="38"/>
      <c r="K20" s="39"/>
    </row>
    <row r="21" spans="1:11" ht="12.75">
      <c r="A21" s="18" t="s">
        <v>38</v>
      </c>
      <c r="B21" s="11"/>
      <c r="C21" s="38"/>
      <c r="D21" s="38"/>
      <c r="E21" s="39"/>
      <c r="F21" s="40"/>
      <c r="G21" s="38"/>
      <c r="H21" s="41"/>
      <c r="I21" s="42"/>
      <c r="J21" s="38"/>
      <c r="K21" s="39"/>
    </row>
    <row r="22" spans="1:11" ht="12.75">
      <c r="A22" s="19" t="s">
        <v>25</v>
      </c>
      <c r="B22" s="11"/>
      <c r="C22" s="43">
        <f>SUM(C17:C21)</f>
        <v>12470</v>
      </c>
      <c r="D22" s="43">
        <f aca="true" t="shared" si="3" ref="D22:K22">SUM(D17:D21)</f>
        <v>0</v>
      </c>
      <c r="E22" s="44">
        <f t="shared" si="3"/>
        <v>0</v>
      </c>
      <c r="F22" s="45">
        <f t="shared" si="3"/>
        <v>0</v>
      </c>
      <c r="G22" s="43">
        <f t="shared" si="3"/>
        <v>0</v>
      </c>
      <c r="H22" s="46">
        <f t="shared" si="3"/>
        <v>0</v>
      </c>
      <c r="I22" s="47">
        <f t="shared" si="3"/>
        <v>0</v>
      </c>
      <c r="J22" s="43">
        <f t="shared" si="3"/>
        <v>0</v>
      </c>
      <c r="K22" s="44">
        <f t="shared" si="3"/>
        <v>0</v>
      </c>
    </row>
    <row r="23" spans="1:11" ht="12.75">
      <c r="A23" s="18" t="s">
        <v>39</v>
      </c>
      <c r="B23" s="11"/>
      <c r="C23" s="38"/>
      <c r="D23" s="38"/>
      <c r="E23" s="39"/>
      <c r="F23" s="40"/>
      <c r="G23" s="38"/>
      <c r="H23" s="41"/>
      <c r="I23" s="42"/>
      <c r="J23" s="38"/>
      <c r="K23" s="39"/>
    </row>
    <row r="24" spans="1:11" ht="12.75">
      <c r="A24" s="18" t="s">
        <v>40</v>
      </c>
      <c r="B24" s="11"/>
      <c r="C24" s="38">
        <v>1000</v>
      </c>
      <c r="D24" s="38"/>
      <c r="E24" s="39"/>
      <c r="F24" s="40"/>
      <c r="G24" s="38"/>
      <c r="H24" s="41"/>
      <c r="I24" s="42"/>
      <c r="J24" s="38"/>
      <c r="K24" s="39"/>
    </row>
    <row r="25" spans="1:11" ht="12.75">
      <c r="A25" s="18" t="s">
        <v>41</v>
      </c>
      <c r="B25" s="11"/>
      <c r="C25" s="38"/>
      <c r="D25" s="38"/>
      <c r="E25" s="39"/>
      <c r="F25" s="40"/>
      <c r="G25" s="38"/>
      <c r="H25" s="41"/>
      <c r="I25" s="42"/>
      <c r="J25" s="38"/>
      <c r="K25" s="39"/>
    </row>
    <row r="26" spans="1:11" ht="12.75">
      <c r="A26" s="19" t="s">
        <v>30</v>
      </c>
      <c r="B26" s="11"/>
      <c r="C26" s="48">
        <f>SUM(C23:C25)</f>
        <v>1000</v>
      </c>
      <c r="D26" s="48">
        <f aca="true" t="shared" si="4" ref="D26:K26">SUM(D23:D25)</f>
        <v>0</v>
      </c>
      <c r="E26" s="49">
        <f t="shared" si="4"/>
        <v>0</v>
      </c>
      <c r="F26" s="50">
        <f t="shared" si="4"/>
        <v>0</v>
      </c>
      <c r="G26" s="48">
        <f t="shared" si="4"/>
        <v>0</v>
      </c>
      <c r="H26" s="51">
        <f t="shared" si="4"/>
        <v>0</v>
      </c>
      <c r="I26" s="52">
        <f t="shared" si="4"/>
        <v>0</v>
      </c>
      <c r="J26" s="48">
        <f t="shared" si="4"/>
        <v>0</v>
      </c>
      <c r="K26" s="49">
        <f t="shared" si="4"/>
        <v>0</v>
      </c>
    </row>
    <row r="27" spans="1:11" ht="12.75">
      <c r="A27" s="20" t="s">
        <v>31</v>
      </c>
      <c r="B27" s="11" t="s">
        <v>32</v>
      </c>
      <c r="C27" s="53">
        <f>+C22+C26</f>
        <v>13470</v>
      </c>
      <c r="D27" s="53">
        <f aca="true" t="shared" si="5" ref="D27:K27">+D22+D26</f>
        <v>0</v>
      </c>
      <c r="E27" s="54">
        <f t="shared" si="5"/>
        <v>0</v>
      </c>
      <c r="F27" s="55">
        <f t="shared" si="5"/>
        <v>0</v>
      </c>
      <c r="G27" s="53">
        <f t="shared" si="5"/>
        <v>0</v>
      </c>
      <c r="H27" s="56">
        <f t="shared" si="5"/>
        <v>0</v>
      </c>
      <c r="I27" s="57">
        <f t="shared" si="5"/>
        <v>0</v>
      </c>
      <c r="J27" s="53">
        <f t="shared" si="5"/>
        <v>0</v>
      </c>
      <c r="K27" s="54">
        <f t="shared" si="5"/>
        <v>0</v>
      </c>
    </row>
    <row r="28" spans="1:11" ht="12.75">
      <c r="A28" s="17" t="s">
        <v>42</v>
      </c>
      <c r="B28" s="11"/>
      <c r="C28" s="38"/>
      <c r="D28" s="38"/>
      <c r="E28" s="39"/>
      <c r="F28" s="40"/>
      <c r="G28" s="38"/>
      <c r="H28" s="41"/>
      <c r="I28" s="42"/>
      <c r="J28" s="38"/>
      <c r="K28" s="39"/>
    </row>
    <row r="29" spans="1:11" ht="12.75">
      <c r="A29" s="18" t="s">
        <v>43</v>
      </c>
      <c r="B29" s="11"/>
      <c r="C29" s="38">
        <v>1100</v>
      </c>
      <c r="D29" s="38"/>
      <c r="E29" s="39"/>
      <c r="F29" s="40"/>
      <c r="G29" s="38"/>
      <c r="H29" s="41"/>
      <c r="I29" s="42"/>
      <c r="J29" s="38"/>
      <c r="K29" s="39"/>
    </row>
    <row r="30" spans="1:11" ht="12.75">
      <c r="A30" s="18" t="s">
        <v>44</v>
      </c>
      <c r="B30" s="11"/>
      <c r="C30" s="38">
        <v>13150</v>
      </c>
      <c r="D30" s="38"/>
      <c r="E30" s="39"/>
      <c r="F30" s="40"/>
      <c r="G30" s="38"/>
      <c r="H30" s="41"/>
      <c r="I30" s="42"/>
      <c r="J30" s="38"/>
      <c r="K30" s="39"/>
    </row>
    <row r="31" spans="1:11" ht="12.75">
      <c r="A31" s="19" t="s">
        <v>25</v>
      </c>
      <c r="B31" s="11"/>
      <c r="C31" s="43">
        <f>SUM(C29:C30)</f>
        <v>14250</v>
      </c>
      <c r="D31" s="43">
        <f aca="true" t="shared" si="6" ref="D31:K31">SUM(D29:D30)</f>
        <v>0</v>
      </c>
      <c r="E31" s="44">
        <f t="shared" si="6"/>
        <v>0</v>
      </c>
      <c r="F31" s="45">
        <f t="shared" si="6"/>
        <v>0</v>
      </c>
      <c r="G31" s="43">
        <f t="shared" si="6"/>
        <v>0</v>
      </c>
      <c r="H31" s="46">
        <f t="shared" si="6"/>
        <v>0</v>
      </c>
      <c r="I31" s="47">
        <f t="shared" si="6"/>
        <v>0</v>
      </c>
      <c r="J31" s="43">
        <f t="shared" si="6"/>
        <v>0</v>
      </c>
      <c r="K31" s="44">
        <f t="shared" si="6"/>
        <v>0</v>
      </c>
    </row>
    <row r="32" spans="1:11" ht="12.75">
      <c r="A32" s="18" t="s">
        <v>45</v>
      </c>
      <c r="B32" s="11"/>
      <c r="C32" s="38"/>
      <c r="D32" s="38"/>
      <c r="E32" s="39"/>
      <c r="F32" s="40"/>
      <c r="G32" s="38"/>
      <c r="H32" s="41"/>
      <c r="I32" s="42"/>
      <c r="J32" s="38"/>
      <c r="K32" s="39"/>
    </row>
    <row r="33" spans="1:11" ht="12.75">
      <c r="A33" s="18" t="s">
        <v>46</v>
      </c>
      <c r="B33" s="11"/>
      <c r="C33" s="38"/>
      <c r="D33" s="38"/>
      <c r="E33" s="39"/>
      <c r="F33" s="40"/>
      <c r="G33" s="38"/>
      <c r="H33" s="41"/>
      <c r="I33" s="42"/>
      <c r="J33" s="38"/>
      <c r="K33" s="39"/>
    </row>
    <row r="34" spans="1:11" ht="12.75">
      <c r="A34" s="18" t="s">
        <v>47</v>
      </c>
      <c r="B34" s="11"/>
      <c r="C34" s="38"/>
      <c r="D34" s="38"/>
      <c r="E34" s="39"/>
      <c r="F34" s="40"/>
      <c r="G34" s="38"/>
      <c r="H34" s="41"/>
      <c r="I34" s="42"/>
      <c r="J34" s="38"/>
      <c r="K34" s="39"/>
    </row>
    <row r="35" spans="1:11" ht="12.75">
      <c r="A35" s="19" t="s">
        <v>30</v>
      </c>
      <c r="B35" s="11"/>
      <c r="C35" s="48">
        <f>SUM(C32:C34)</f>
        <v>0</v>
      </c>
      <c r="D35" s="48">
        <f aca="true" t="shared" si="7" ref="D35:K35">SUM(D32:D34)</f>
        <v>0</v>
      </c>
      <c r="E35" s="49">
        <f t="shared" si="7"/>
        <v>0</v>
      </c>
      <c r="F35" s="50">
        <f t="shared" si="7"/>
        <v>0</v>
      </c>
      <c r="G35" s="48">
        <f t="shared" si="7"/>
        <v>0</v>
      </c>
      <c r="H35" s="51">
        <f t="shared" si="7"/>
        <v>0</v>
      </c>
      <c r="I35" s="52">
        <f t="shared" si="7"/>
        <v>0</v>
      </c>
      <c r="J35" s="48">
        <f t="shared" si="7"/>
        <v>0</v>
      </c>
      <c r="K35" s="49">
        <f t="shared" si="7"/>
        <v>0</v>
      </c>
    </row>
    <row r="36" spans="1:11" ht="12.75">
      <c r="A36" s="20" t="s">
        <v>31</v>
      </c>
      <c r="B36" s="11" t="s">
        <v>32</v>
      </c>
      <c r="C36" s="53">
        <f>+C31+C35</f>
        <v>14250</v>
      </c>
      <c r="D36" s="53">
        <f aca="true" t="shared" si="8" ref="D36:K36">+D31+D35</f>
        <v>0</v>
      </c>
      <c r="E36" s="54">
        <f t="shared" si="8"/>
        <v>0</v>
      </c>
      <c r="F36" s="55">
        <f t="shared" si="8"/>
        <v>0</v>
      </c>
      <c r="G36" s="53">
        <f t="shared" si="8"/>
        <v>0</v>
      </c>
      <c r="H36" s="56">
        <f t="shared" si="8"/>
        <v>0</v>
      </c>
      <c r="I36" s="57">
        <f t="shared" si="8"/>
        <v>0</v>
      </c>
      <c r="J36" s="53">
        <f t="shared" si="8"/>
        <v>0</v>
      </c>
      <c r="K36" s="54">
        <f t="shared" si="8"/>
        <v>0</v>
      </c>
    </row>
    <row r="37" spans="1:11" ht="12.75">
      <c r="A37" s="17" t="s">
        <v>48</v>
      </c>
      <c r="B37" s="11"/>
      <c r="C37" s="38"/>
      <c r="D37" s="38"/>
      <c r="E37" s="39"/>
      <c r="F37" s="40"/>
      <c r="G37" s="38"/>
      <c r="H37" s="41"/>
      <c r="I37" s="42"/>
      <c r="J37" s="38"/>
      <c r="K37" s="39"/>
    </row>
    <row r="38" spans="1:11" ht="12.75">
      <c r="A38" s="18" t="s">
        <v>49</v>
      </c>
      <c r="B38" s="11"/>
      <c r="C38" s="58">
        <v>14250</v>
      </c>
      <c r="D38" s="58"/>
      <c r="E38" s="59"/>
      <c r="F38" s="60"/>
      <c r="G38" s="58"/>
      <c r="H38" s="61"/>
      <c r="I38" s="62"/>
      <c r="J38" s="58"/>
      <c r="K38" s="59"/>
    </row>
    <row r="39" spans="1:11" ht="12.75">
      <c r="A39" s="19" t="s">
        <v>25</v>
      </c>
      <c r="B39" s="11"/>
      <c r="C39" s="38">
        <f>+C38</f>
        <v>14250</v>
      </c>
      <c r="D39" s="38">
        <f aca="true" t="shared" si="9" ref="D39:K39">+D38</f>
        <v>0</v>
      </c>
      <c r="E39" s="39">
        <f t="shared" si="9"/>
        <v>0</v>
      </c>
      <c r="F39" s="40">
        <f t="shared" si="9"/>
        <v>0</v>
      </c>
      <c r="G39" s="38">
        <f t="shared" si="9"/>
        <v>0</v>
      </c>
      <c r="H39" s="41">
        <f t="shared" si="9"/>
        <v>0</v>
      </c>
      <c r="I39" s="42">
        <f t="shared" si="9"/>
        <v>0</v>
      </c>
      <c r="J39" s="38">
        <f t="shared" si="9"/>
        <v>0</v>
      </c>
      <c r="K39" s="39">
        <f t="shared" si="9"/>
        <v>0</v>
      </c>
    </row>
    <row r="40" spans="1:11" ht="12.75">
      <c r="A40" s="18" t="s">
        <v>50</v>
      </c>
      <c r="B40" s="11"/>
      <c r="C40" s="38"/>
      <c r="D40" s="38"/>
      <c r="E40" s="39"/>
      <c r="F40" s="40"/>
      <c r="G40" s="38"/>
      <c r="H40" s="41"/>
      <c r="I40" s="42"/>
      <c r="J40" s="38"/>
      <c r="K40" s="39"/>
    </row>
    <row r="41" spans="1:11" ht="12.75">
      <c r="A41" s="18" t="s">
        <v>51</v>
      </c>
      <c r="B41" s="11"/>
      <c r="C41" s="38"/>
      <c r="D41" s="38"/>
      <c r="E41" s="39"/>
      <c r="F41" s="40"/>
      <c r="G41" s="38"/>
      <c r="H41" s="41"/>
      <c r="I41" s="42"/>
      <c r="J41" s="38"/>
      <c r="K41" s="39"/>
    </row>
    <row r="42" spans="1:11" ht="12.75">
      <c r="A42" s="18" t="s">
        <v>52</v>
      </c>
      <c r="B42" s="11"/>
      <c r="C42" s="38"/>
      <c r="D42" s="38"/>
      <c r="E42" s="39"/>
      <c r="F42" s="40"/>
      <c r="G42" s="38"/>
      <c r="H42" s="41"/>
      <c r="I42" s="42"/>
      <c r="J42" s="38"/>
      <c r="K42" s="39"/>
    </row>
    <row r="43" spans="1:11" ht="12.75">
      <c r="A43" s="18" t="s">
        <v>53</v>
      </c>
      <c r="B43" s="11"/>
      <c r="C43" s="38"/>
      <c r="D43" s="38"/>
      <c r="E43" s="39"/>
      <c r="F43" s="40"/>
      <c r="G43" s="38"/>
      <c r="H43" s="41"/>
      <c r="I43" s="42"/>
      <c r="J43" s="38"/>
      <c r="K43" s="39"/>
    </row>
    <row r="44" spans="1:11" ht="12.75">
      <c r="A44" s="18" t="s">
        <v>54</v>
      </c>
      <c r="B44" s="11"/>
      <c r="C44" s="38"/>
      <c r="D44" s="38"/>
      <c r="E44" s="39"/>
      <c r="F44" s="40"/>
      <c r="G44" s="38"/>
      <c r="H44" s="41"/>
      <c r="I44" s="42"/>
      <c r="J44" s="38"/>
      <c r="K44" s="39"/>
    </row>
    <row r="45" spans="1:11" ht="12.75">
      <c r="A45" s="19" t="s">
        <v>30</v>
      </c>
      <c r="B45" s="11"/>
      <c r="C45" s="48">
        <f>SUM(C40:C44)</f>
        <v>0</v>
      </c>
      <c r="D45" s="48">
        <f aca="true" t="shared" si="10" ref="D45:K45">SUM(D40:D44)</f>
        <v>0</v>
      </c>
      <c r="E45" s="49">
        <f t="shared" si="10"/>
        <v>0</v>
      </c>
      <c r="F45" s="50">
        <f t="shared" si="10"/>
        <v>0</v>
      </c>
      <c r="G45" s="48">
        <f t="shared" si="10"/>
        <v>0</v>
      </c>
      <c r="H45" s="51">
        <f t="shared" si="10"/>
        <v>0</v>
      </c>
      <c r="I45" s="52">
        <f t="shared" si="10"/>
        <v>0</v>
      </c>
      <c r="J45" s="48">
        <f t="shared" si="10"/>
        <v>0</v>
      </c>
      <c r="K45" s="49">
        <f t="shared" si="10"/>
        <v>0</v>
      </c>
    </row>
    <row r="46" spans="1:11" ht="12.75">
      <c r="A46" s="20" t="s">
        <v>31</v>
      </c>
      <c r="B46" s="11" t="s">
        <v>32</v>
      </c>
      <c r="C46" s="53">
        <f>+C39+C45</f>
        <v>14250</v>
      </c>
      <c r="D46" s="53">
        <f aca="true" t="shared" si="11" ref="D46:K46">+D39+D45</f>
        <v>0</v>
      </c>
      <c r="E46" s="54">
        <f t="shared" si="11"/>
        <v>0</v>
      </c>
      <c r="F46" s="55">
        <f t="shared" si="11"/>
        <v>0</v>
      </c>
      <c r="G46" s="53">
        <f t="shared" si="11"/>
        <v>0</v>
      </c>
      <c r="H46" s="56">
        <f t="shared" si="11"/>
        <v>0</v>
      </c>
      <c r="I46" s="57">
        <f t="shared" si="11"/>
        <v>0</v>
      </c>
      <c r="J46" s="53">
        <f t="shared" si="11"/>
        <v>0</v>
      </c>
      <c r="K46" s="54">
        <f t="shared" si="11"/>
        <v>0</v>
      </c>
    </row>
    <row r="47" spans="1:11" ht="4.5" customHeight="1">
      <c r="A47" s="21"/>
      <c r="B47" s="22"/>
      <c r="C47" s="58"/>
      <c r="D47" s="58"/>
      <c r="E47" s="59"/>
      <c r="F47" s="60"/>
      <c r="G47" s="58"/>
      <c r="H47" s="61"/>
      <c r="I47" s="62"/>
      <c r="J47" s="58"/>
      <c r="K47" s="59"/>
    </row>
    <row r="48" spans="1:11" ht="12.75">
      <c r="A48" s="10" t="s">
        <v>55</v>
      </c>
      <c r="B48" s="11" t="s">
        <v>56</v>
      </c>
      <c r="C48" s="38"/>
      <c r="D48" s="38"/>
      <c r="E48" s="63"/>
      <c r="F48" s="47"/>
      <c r="G48" s="38"/>
      <c r="H48" s="41"/>
      <c r="I48" s="42"/>
      <c r="J48" s="38"/>
      <c r="K48" s="39"/>
    </row>
    <row r="49" spans="1:11" ht="12.75">
      <c r="A49" s="18" t="s">
        <v>57</v>
      </c>
      <c r="B49" s="11"/>
      <c r="C49" s="38"/>
      <c r="D49" s="38"/>
      <c r="E49" s="64"/>
      <c r="F49" s="42"/>
      <c r="G49" s="38"/>
      <c r="H49" s="64"/>
      <c r="I49" s="42"/>
      <c r="J49" s="38"/>
      <c r="K49" s="64"/>
    </row>
    <row r="50" spans="1:11" ht="12.75">
      <c r="A50" s="18" t="s">
        <v>58</v>
      </c>
      <c r="B50" s="11"/>
      <c r="C50" s="38"/>
      <c r="D50" s="38"/>
      <c r="E50" s="64"/>
      <c r="F50" s="42"/>
      <c r="G50" s="38"/>
      <c r="H50" s="64"/>
      <c r="I50" s="42"/>
      <c r="J50" s="38"/>
      <c r="K50" s="64"/>
    </row>
    <row r="51" spans="1:11" ht="12.75">
      <c r="A51" s="18" t="s">
        <v>59</v>
      </c>
      <c r="B51" s="11"/>
      <c r="C51" s="38"/>
      <c r="D51" s="38"/>
      <c r="E51" s="64"/>
      <c r="F51" s="42"/>
      <c r="G51" s="38"/>
      <c r="H51" s="64"/>
      <c r="I51" s="42"/>
      <c r="J51" s="38"/>
      <c r="K51" s="64"/>
    </row>
    <row r="52" spans="1:11" ht="12.75">
      <c r="A52" s="23" t="s">
        <v>60</v>
      </c>
      <c r="B52" s="22"/>
      <c r="C52" s="58"/>
      <c r="D52" s="58"/>
      <c r="E52" s="80"/>
      <c r="F52" s="62"/>
      <c r="G52" s="58"/>
      <c r="H52" s="80"/>
      <c r="I52" s="62"/>
      <c r="J52" s="58"/>
      <c r="K52" s="80"/>
    </row>
    <row r="53" spans="1:11" ht="4.5" customHeight="1">
      <c r="A53" s="24"/>
      <c r="B53" s="11"/>
      <c r="C53" s="38"/>
      <c r="D53" s="38"/>
      <c r="E53" s="64"/>
      <c r="F53" s="42"/>
      <c r="G53" s="38"/>
      <c r="H53" s="41"/>
      <c r="I53" s="42"/>
      <c r="J53" s="38"/>
      <c r="K53" s="64"/>
    </row>
    <row r="54" spans="1:11" ht="12.75">
      <c r="A54" s="25" t="s">
        <v>61</v>
      </c>
      <c r="B54" s="11" t="s">
        <v>62</v>
      </c>
      <c r="C54" s="70"/>
      <c r="D54" s="70"/>
      <c r="E54" s="71"/>
      <c r="F54" s="72"/>
      <c r="G54" s="70"/>
      <c r="H54" s="73"/>
      <c r="I54" s="74"/>
      <c r="J54" s="70"/>
      <c r="K54" s="71"/>
    </row>
    <row r="55" spans="1:11" ht="12.75">
      <c r="A55" s="18" t="s">
        <v>63</v>
      </c>
      <c r="B55" s="11"/>
      <c r="C55" s="70"/>
      <c r="D55" s="70"/>
      <c r="E55" s="71"/>
      <c r="F55" s="72"/>
      <c r="G55" s="70"/>
      <c r="H55" s="73"/>
      <c r="I55" s="74"/>
      <c r="J55" s="70"/>
      <c r="K55" s="71"/>
    </row>
    <row r="56" spans="1:11" ht="12.75">
      <c r="A56" s="18" t="s">
        <v>64</v>
      </c>
      <c r="B56" s="11"/>
      <c r="C56" s="70"/>
      <c r="D56" s="70"/>
      <c r="E56" s="71"/>
      <c r="F56" s="72"/>
      <c r="G56" s="70"/>
      <c r="H56" s="73"/>
      <c r="I56" s="74"/>
      <c r="J56" s="70"/>
      <c r="K56" s="71"/>
    </row>
    <row r="57" spans="1:11" ht="12.75">
      <c r="A57" s="18" t="s">
        <v>65</v>
      </c>
      <c r="B57" s="11"/>
      <c r="C57" s="70"/>
      <c r="D57" s="70"/>
      <c r="E57" s="71"/>
      <c r="F57" s="72"/>
      <c r="G57" s="70"/>
      <c r="H57" s="73"/>
      <c r="I57" s="74"/>
      <c r="J57" s="70"/>
      <c r="K57" s="71"/>
    </row>
    <row r="58" spans="1:11" ht="12.75">
      <c r="A58" s="18" t="s">
        <v>66</v>
      </c>
      <c r="B58" s="11"/>
      <c r="C58" s="70"/>
      <c r="D58" s="70"/>
      <c r="E58" s="71"/>
      <c r="F58" s="72"/>
      <c r="G58" s="70"/>
      <c r="H58" s="73"/>
      <c r="I58" s="74"/>
      <c r="J58" s="70"/>
      <c r="K58" s="71"/>
    </row>
    <row r="59" spans="1:11" ht="12.75">
      <c r="A59" s="20" t="s">
        <v>67</v>
      </c>
      <c r="B59" s="26"/>
      <c r="C59" s="81"/>
      <c r="D59" s="81"/>
      <c r="E59" s="82"/>
      <c r="F59" s="83"/>
      <c r="G59" s="81"/>
      <c r="H59" s="84"/>
      <c r="I59" s="85"/>
      <c r="J59" s="81"/>
      <c r="K59" s="82"/>
    </row>
    <row r="60" spans="1:11" ht="12.75">
      <c r="A60" s="27" t="s">
        <v>68</v>
      </c>
      <c r="B60" s="22"/>
      <c r="C60" s="65">
        <f>SUM(C55:C59)</f>
        <v>0</v>
      </c>
      <c r="D60" s="65">
        <f aca="true" t="shared" si="12" ref="D60:K60">SUM(D55:D59)</f>
        <v>0</v>
      </c>
      <c r="E60" s="66">
        <f t="shared" si="12"/>
        <v>0</v>
      </c>
      <c r="F60" s="67">
        <f t="shared" si="12"/>
        <v>0</v>
      </c>
      <c r="G60" s="65">
        <f t="shared" si="12"/>
        <v>0</v>
      </c>
      <c r="H60" s="68">
        <f t="shared" si="12"/>
        <v>0</v>
      </c>
      <c r="I60" s="69">
        <f t="shared" si="12"/>
        <v>0</v>
      </c>
      <c r="J60" s="65">
        <f t="shared" si="12"/>
        <v>0</v>
      </c>
      <c r="K60" s="66">
        <f t="shared" si="12"/>
        <v>0</v>
      </c>
    </row>
    <row r="61" spans="1:11" ht="4.5" customHeight="1">
      <c r="A61" s="28"/>
      <c r="B61" s="11"/>
      <c r="C61" s="12"/>
      <c r="D61" s="12"/>
      <c r="E61" s="13"/>
      <c r="F61" s="14"/>
      <c r="G61" s="12"/>
      <c r="H61" s="15"/>
      <c r="I61" s="16"/>
      <c r="J61" s="12"/>
      <c r="K61" s="13"/>
    </row>
    <row r="62" spans="1:11" ht="12.75">
      <c r="A62" s="10" t="s">
        <v>69</v>
      </c>
      <c r="B62" s="11"/>
      <c r="C62" s="38"/>
      <c r="D62" s="38"/>
      <c r="E62" s="39"/>
      <c r="F62" s="40"/>
      <c r="G62" s="38"/>
      <c r="H62" s="41"/>
      <c r="I62" s="42"/>
      <c r="J62" s="38"/>
      <c r="K62" s="39"/>
    </row>
    <row r="63" spans="1:11" ht="12.75">
      <c r="A63" s="18" t="s">
        <v>70</v>
      </c>
      <c r="B63" s="11"/>
      <c r="C63" s="38">
        <v>20000</v>
      </c>
      <c r="D63" s="38">
        <v>20000</v>
      </c>
      <c r="E63" s="39"/>
      <c r="F63" s="86"/>
      <c r="G63" s="38"/>
      <c r="H63" s="41"/>
      <c r="I63" s="42"/>
      <c r="J63" s="38"/>
      <c r="K63" s="39"/>
    </row>
    <row r="64" spans="1:11" ht="12.75">
      <c r="A64" s="18" t="s">
        <v>71</v>
      </c>
      <c r="B64" s="11"/>
      <c r="C64" s="38">
        <v>6</v>
      </c>
      <c r="D64" s="87">
        <v>6</v>
      </c>
      <c r="E64" s="88"/>
      <c r="F64" s="86"/>
      <c r="G64" s="87"/>
      <c r="H64" s="89"/>
      <c r="I64" s="90"/>
      <c r="J64" s="38"/>
      <c r="K64" s="39"/>
    </row>
    <row r="65" spans="1:11" ht="12.75">
      <c r="A65" s="18" t="s">
        <v>72</v>
      </c>
      <c r="B65" s="11"/>
      <c r="C65" s="38"/>
      <c r="D65" s="38"/>
      <c r="E65" s="39"/>
      <c r="F65" s="86"/>
      <c r="G65" s="87"/>
      <c r="H65" s="89"/>
      <c r="I65" s="42"/>
      <c r="J65" s="38"/>
      <c r="K65" s="39"/>
    </row>
    <row r="66" spans="1:11" ht="12.75">
      <c r="A66" s="18" t="s">
        <v>73</v>
      </c>
      <c r="B66" s="11"/>
      <c r="C66" s="38">
        <v>85</v>
      </c>
      <c r="D66" s="38">
        <v>85</v>
      </c>
      <c r="E66" s="39"/>
      <c r="F66" s="86"/>
      <c r="G66" s="87"/>
      <c r="H66" s="89"/>
      <c r="I66" s="42"/>
      <c r="J66" s="38"/>
      <c r="K66" s="39"/>
    </row>
    <row r="67" spans="1:11" ht="12.75">
      <c r="A67" s="18" t="s">
        <v>74</v>
      </c>
      <c r="B67" s="11"/>
      <c r="C67" s="38">
        <v>50</v>
      </c>
      <c r="D67" s="87">
        <v>50</v>
      </c>
      <c r="E67" s="88"/>
      <c r="F67" s="86"/>
      <c r="G67" s="87"/>
      <c r="H67" s="89"/>
      <c r="I67" s="90"/>
      <c r="J67" s="38"/>
      <c r="K67" s="39"/>
    </row>
    <row r="68" spans="1:11" ht="12.75">
      <c r="A68" s="29" t="s">
        <v>75</v>
      </c>
      <c r="B68" s="22"/>
      <c r="C68" s="58">
        <v>50</v>
      </c>
      <c r="D68" s="58">
        <v>50</v>
      </c>
      <c r="E68" s="59"/>
      <c r="F68" s="91"/>
      <c r="G68" s="92"/>
      <c r="H68" s="93"/>
      <c r="I68" s="62"/>
      <c r="J68" s="58"/>
      <c r="K68" s="59"/>
    </row>
    <row r="69" spans="1:11" ht="12.75">
      <c r="A69" s="10" t="s">
        <v>76</v>
      </c>
      <c r="B69" s="11" t="s">
        <v>77</v>
      </c>
      <c r="C69" s="70"/>
      <c r="D69" s="70"/>
      <c r="E69" s="71"/>
      <c r="F69" s="72"/>
      <c r="G69" s="70"/>
      <c r="H69" s="73"/>
      <c r="I69" s="74"/>
      <c r="J69" s="70"/>
      <c r="K69" s="71"/>
    </row>
    <row r="70" spans="1:11" ht="12.75">
      <c r="A70" s="18" t="s">
        <v>78</v>
      </c>
      <c r="B70" s="11"/>
      <c r="C70" s="70">
        <v>20000</v>
      </c>
      <c r="D70" s="70">
        <v>20000</v>
      </c>
      <c r="E70" s="71"/>
      <c r="F70" s="72">
        <v>8519000</v>
      </c>
      <c r="G70" s="70"/>
      <c r="H70" s="73"/>
      <c r="I70" s="74"/>
      <c r="J70" s="70"/>
      <c r="K70" s="71"/>
    </row>
    <row r="71" spans="1:11" ht="12.75">
      <c r="A71" s="18" t="s">
        <v>79</v>
      </c>
      <c r="B71" s="11"/>
      <c r="C71" s="70"/>
      <c r="D71" s="70"/>
      <c r="E71" s="71"/>
      <c r="F71" s="72"/>
      <c r="G71" s="70"/>
      <c r="H71" s="73"/>
      <c r="I71" s="74"/>
      <c r="J71" s="70"/>
      <c r="K71" s="71"/>
    </row>
    <row r="72" spans="1:11" ht="12.75">
      <c r="A72" s="18" t="s">
        <v>80</v>
      </c>
      <c r="B72" s="11"/>
      <c r="C72" s="70"/>
      <c r="D72" s="70"/>
      <c r="E72" s="71"/>
      <c r="F72" s="72"/>
      <c r="G72" s="70"/>
      <c r="H72" s="73"/>
      <c r="I72" s="74"/>
      <c r="J72" s="70"/>
      <c r="K72" s="71"/>
    </row>
    <row r="73" spans="1:11" ht="12.75">
      <c r="A73" s="18" t="s">
        <v>81</v>
      </c>
      <c r="B73" s="11"/>
      <c r="C73" s="70"/>
      <c r="D73" s="70"/>
      <c r="E73" s="71"/>
      <c r="F73" s="72"/>
      <c r="G73" s="70"/>
      <c r="H73" s="73"/>
      <c r="I73" s="74"/>
      <c r="J73" s="70"/>
      <c r="K73" s="71"/>
    </row>
    <row r="74" spans="1:11" ht="12.75">
      <c r="A74" s="18" t="s">
        <v>82</v>
      </c>
      <c r="B74" s="11"/>
      <c r="C74" s="70"/>
      <c r="D74" s="70"/>
      <c r="E74" s="71"/>
      <c r="F74" s="72"/>
      <c r="G74" s="70"/>
      <c r="H74" s="73"/>
      <c r="I74" s="74"/>
      <c r="J74" s="70"/>
      <c r="K74" s="71"/>
    </row>
    <row r="75" spans="1:11" ht="12.75">
      <c r="A75" s="18" t="s">
        <v>83</v>
      </c>
      <c r="B75" s="11"/>
      <c r="C75" s="70"/>
      <c r="D75" s="70"/>
      <c r="E75" s="71"/>
      <c r="F75" s="72"/>
      <c r="G75" s="70"/>
      <c r="H75" s="73"/>
      <c r="I75" s="74"/>
      <c r="J75" s="70"/>
      <c r="K75" s="71"/>
    </row>
    <row r="76" spans="1:11" ht="12.75">
      <c r="A76" s="18" t="s">
        <v>84</v>
      </c>
      <c r="B76" s="11"/>
      <c r="C76" s="70"/>
      <c r="D76" s="70"/>
      <c r="E76" s="71"/>
      <c r="F76" s="72"/>
      <c r="G76" s="70"/>
      <c r="H76" s="73"/>
      <c r="I76" s="74"/>
      <c r="J76" s="70"/>
      <c r="K76" s="71"/>
    </row>
    <row r="77" spans="1:11" ht="12.75">
      <c r="A77" s="18" t="s">
        <v>85</v>
      </c>
      <c r="B77" s="11" t="s">
        <v>86</v>
      </c>
      <c r="C77" s="70"/>
      <c r="D77" s="70"/>
      <c r="E77" s="71"/>
      <c r="F77" s="72"/>
      <c r="G77" s="70"/>
      <c r="H77" s="73"/>
      <c r="I77" s="74"/>
      <c r="J77" s="70"/>
      <c r="K77" s="71"/>
    </row>
    <row r="78" spans="1:11" ht="12.75">
      <c r="A78" s="18" t="s">
        <v>87</v>
      </c>
      <c r="B78" s="11"/>
      <c r="C78" s="70"/>
      <c r="D78" s="70"/>
      <c r="E78" s="71"/>
      <c r="F78" s="72"/>
      <c r="G78" s="70"/>
      <c r="H78" s="73"/>
      <c r="I78" s="74"/>
      <c r="J78" s="70"/>
      <c r="K78" s="71"/>
    </row>
    <row r="79" spans="1:11" ht="12.75">
      <c r="A79" s="30" t="s">
        <v>88</v>
      </c>
      <c r="B79" s="31"/>
      <c r="C79" s="75">
        <f>SUM(C70:C78)</f>
        <v>20000</v>
      </c>
      <c r="D79" s="75">
        <f aca="true" t="shared" si="13" ref="D79:K79">SUM(D70:D78)</f>
        <v>20000</v>
      </c>
      <c r="E79" s="76">
        <f t="shared" si="13"/>
        <v>0</v>
      </c>
      <c r="F79" s="77">
        <f t="shared" si="13"/>
        <v>8519000</v>
      </c>
      <c r="G79" s="75">
        <f t="shared" si="13"/>
        <v>0</v>
      </c>
      <c r="H79" s="78">
        <f t="shared" si="13"/>
        <v>0</v>
      </c>
      <c r="I79" s="79">
        <f t="shared" si="13"/>
        <v>0</v>
      </c>
      <c r="J79" s="75">
        <f t="shared" si="13"/>
        <v>0</v>
      </c>
      <c r="K79" s="76">
        <f t="shared" si="13"/>
        <v>0</v>
      </c>
    </row>
    <row r="80" spans="1:11" ht="12.75">
      <c r="A80" s="94" t="s">
        <v>108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</row>
    <row r="81" spans="1:11" ht="12.75">
      <c r="A81" s="94" t="s">
        <v>109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</row>
    <row r="82" spans="1:11" ht="12.75">
      <c r="A82" s="94" t="s">
        <v>110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</row>
    <row r="83" spans="1:11" ht="12.75">
      <c r="A83" s="94" t="s">
        <v>111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</row>
    <row r="84" spans="1:11" ht="12.75">
      <c r="A84" s="94" t="s">
        <v>112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</row>
    <row r="85" spans="1:11" ht="12.75">
      <c r="A85" s="94" t="s">
        <v>113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</row>
    <row r="86" spans="1:11" ht="12.75">
      <c r="A86" s="94" t="s">
        <v>114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</row>
    <row r="87" spans="1:11" ht="12.75">
      <c r="A87" s="94" t="s">
        <v>115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</row>
    <row r="88" spans="1:11" ht="12.75">
      <c r="A88" s="94" t="s">
        <v>116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</row>
    <row r="89" spans="1:11" ht="12.75">
      <c r="A89" s="32" t="s">
        <v>117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2019-12-02T14:41:30Z</dcterms:created>
  <dcterms:modified xsi:type="dcterms:W3CDTF">2019-12-02T14:43:49Z</dcterms:modified>
  <cp:category/>
  <cp:version/>
  <cp:contentType/>
  <cp:contentStatus/>
</cp:coreProperties>
</file>